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120" yWindow="165" windowWidth="24240" windowHeight="11760" activeTab="1"/>
  </bookViews>
  <sheets>
    <sheet name="ReadThis" sheetId="18" r:id="rId1"/>
    <sheet name="bySchool SSenrl" sheetId="15" r:id="rId2"/>
    <sheet name="byDistrict SSenrl" sheetId="16" r:id="rId3"/>
    <sheet name="bySU SSenrl" sheetId="17" r:id="rId4"/>
  </sheets>
  <definedNames>
    <definedName name="_xlnm._FilterDatabase" localSheetId="2" hidden="1">'byDistrict SSenrl'!$A$3:$O$306</definedName>
    <definedName name="_xlnm._FilterDatabase" localSheetId="1" hidden="1">'bySchool SSenrl'!$A$3:$F$7</definedName>
    <definedName name="_xlnm._FilterDatabase" localSheetId="3" hidden="1">'bySU SSenrl'!$A$3:$O$26</definedName>
  </definedNames>
  <calcPr calcId="162913"/>
</workbook>
</file>

<file path=xl/calcChain.xml><?xml version="1.0" encoding="utf-8"?>
<calcChain xmlns="http://schemas.openxmlformats.org/spreadsheetml/2006/main">
  <c r="E61" i="17" l="1"/>
  <c r="E3" i="17" s="1"/>
  <c r="D61" i="17"/>
  <c r="D3" i="17" s="1"/>
  <c r="F306" i="16" l="1"/>
  <c r="F3" i="16" s="1"/>
  <c r="E306" i="16"/>
  <c r="F61" i="17"/>
  <c r="F3" i="17" s="1"/>
  <c r="G61" i="17"/>
  <c r="G3" i="17" s="1"/>
  <c r="G301" i="15"/>
  <c r="G3" i="15" s="1"/>
  <c r="J301" i="15"/>
  <c r="H301" i="15"/>
  <c r="H3" i="15" s="1"/>
  <c r="I301" i="15"/>
  <c r="L301" i="15" l="1"/>
  <c r="L3" i="15" s="1"/>
  <c r="J3" i="15"/>
  <c r="K301" i="15"/>
  <c r="K3" i="15" s="1"/>
  <c r="I3" i="15"/>
  <c r="K306" i="16" l="1"/>
  <c r="L306" i="16"/>
  <c r="M301" i="15"/>
  <c r="N301" i="15"/>
  <c r="M61" i="17"/>
  <c r="L61" i="17"/>
  <c r="N306" i="16" l="1"/>
  <c r="N3" i="16" s="1"/>
  <c r="L3" i="16"/>
  <c r="M3" i="17"/>
  <c r="O61" i="17"/>
  <c r="O3" i="17" s="1"/>
  <c r="K3" i="16"/>
  <c r="N3" i="15"/>
  <c r="P301" i="15"/>
  <c r="P3" i="15" s="1"/>
  <c r="L3" i="17"/>
  <c r="N61" i="17"/>
  <c r="N3" i="17" s="1"/>
  <c r="O301" i="15"/>
  <c r="O3" i="15" s="1"/>
  <c r="M3" i="15"/>
  <c r="G306" i="16" l="1"/>
  <c r="H306" i="16"/>
  <c r="I61" i="17"/>
  <c r="H61" i="17"/>
  <c r="J61" i="17" l="1"/>
  <c r="J3" i="17" s="1"/>
  <c r="H3" i="17"/>
  <c r="J306" i="16"/>
  <c r="J3" i="16" s="1"/>
  <c r="H3" i="16"/>
  <c r="G3" i="16"/>
  <c r="I3" i="17"/>
  <c r="K61" i="17"/>
  <c r="K3" i="17" s="1"/>
  <c r="M306" i="16" l="1"/>
  <c r="M3" i="16" s="1"/>
  <c r="E3" i="16"/>
  <c r="I306" i="16"/>
  <c r="I3" i="16" s="1"/>
</calcChain>
</file>

<file path=xl/sharedStrings.xml><?xml version="1.0" encoding="utf-8"?>
<sst xmlns="http://schemas.openxmlformats.org/spreadsheetml/2006/main" count="2599" uniqueCount="1353">
  <si>
    <t>ORGID</t>
  </si>
  <si>
    <t>OrgName</t>
  </si>
  <si>
    <t>SU001</t>
  </si>
  <si>
    <t>Addison Northeast SU</t>
  </si>
  <si>
    <t>PS023</t>
  </si>
  <si>
    <t>Beeman Elementary School</t>
  </si>
  <si>
    <t>PS045</t>
  </si>
  <si>
    <t>Bristol Elementary School</t>
  </si>
  <si>
    <t>PS162</t>
  </si>
  <si>
    <t>Lincoln Community School</t>
  </si>
  <si>
    <t>PS189</t>
  </si>
  <si>
    <t>Monkton Central School</t>
  </si>
  <si>
    <t>PS195</t>
  </si>
  <si>
    <t>Mt Abraham UHS #28</t>
  </si>
  <si>
    <t>PS246</t>
  </si>
  <si>
    <t>Robinson School</t>
  </si>
  <si>
    <t>SU002</t>
  </si>
  <si>
    <t>PS002</t>
  </si>
  <si>
    <t>Addison Central School</t>
  </si>
  <si>
    <t>PS108</t>
  </si>
  <si>
    <t>Ferrisburgh Central School</t>
  </si>
  <si>
    <t>PS311</t>
  </si>
  <si>
    <t>Vergennes Ues #44</t>
  </si>
  <si>
    <t>PS312</t>
  </si>
  <si>
    <t>Vergennes UHS #5</t>
  </si>
  <si>
    <t>SU003</t>
  </si>
  <si>
    <t>PS043</t>
  </si>
  <si>
    <t>Bridport Central School</t>
  </si>
  <si>
    <t>PS076</t>
  </si>
  <si>
    <t>Bingham Memorial School</t>
  </si>
  <si>
    <t>PS179</t>
  </si>
  <si>
    <t>Middlebury Id#4</t>
  </si>
  <si>
    <t>PS180</t>
  </si>
  <si>
    <t>Middlebury Union High School</t>
  </si>
  <si>
    <t>PS244</t>
  </si>
  <si>
    <t>Ripton Elementary School</t>
  </si>
  <si>
    <t>PS259</t>
  </si>
  <si>
    <t>Salisbury Community School</t>
  </si>
  <si>
    <t>PS268</t>
  </si>
  <si>
    <t>Shoreham Elementary School</t>
  </si>
  <si>
    <t>PS336</t>
  </si>
  <si>
    <t>Weybridge Elementary School</t>
  </si>
  <si>
    <t>PS366</t>
  </si>
  <si>
    <t>Middlebury Union Middle School #3</t>
  </si>
  <si>
    <t>SU004</t>
  </si>
  <si>
    <t>PS031</t>
  </si>
  <si>
    <t>Benson Village School</t>
  </si>
  <si>
    <t>PS061</t>
  </si>
  <si>
    <t>Castleton Hubbardton US #42</t>
  </si>
  <si>
    <t>PS103</t>
  </si>
  <si>
    <t>Fair Haven Grade School</t>
  </si>
  <si>
    <t>PS104</t>
  </si>
  <si>
    <t>Fair Haven UHS #16</t>
  </si>
  <si>
    <t>PS218</t>
  </si>
  <si>
    <t>Orwell Village School</t>
  </si>
  <si>
    <t>SU005</t>
  </si>
  <si>
    <t>Southwest Vermont SU</t>
  </si>
  <si>
    <t>PS029</t>
  </si>
  <si>
    <t>Bennington Elementary School</t>
  </si>
  <si>
    <t>PS188</t>
  </si>
  <si>
    <t>Molly Stark School</t>
  </si>
  <si>
    <t>PS192</t>
  </si>
  <si>
    <t>Monument Elementary School</t>
  </si>
  <si>
    <t>PS196</t>
  </si>
  <si>
    <t>Mt Anthony Sr UHS #14</t>
  </si>
  <si>
    <t>PS197</t>
  </si>
  <si>
    <t>Mt Anthony Union Middle School</t>
  </si>
  <si>
    <t>PS231</t>
  </si>
  <si>
    <t>Pownal Elementary School</t>
  </si>
  <si>
    <t>PS262</t>
  </si>
  <si>
    <t>Shaftsbury Elem School</t>
  </si>
  <si>
    <t>PS354</t>
  </si>
  <si>
    <t>Woodford Hollow School</t>
  </si>
  <si>
    <t>SU006</t>
  </si>
  <si>
    <t>PS079</t>
  </si>
  <si>
    <t>Currier Memorial US #23</t>
  </si>
  <si>
    <t>PS085</t>
  </si>
  <si>
    <t>PS175</t>
  </si>
  <si>
    <t>Manchester Elem/Middle School</t>
  </si>
  <si>
    <t>PS293</t>
  </si>
  <si>
    <t>Sunderland Elem School</t>
  </si>
  <si>
    <t>PS392</t>
  </si>
  <si>
    <t>Mettawee Community US #47</t>
  </si>
  <si>
    <t>SU007</t>
  </si>
  <si>
    <t>Colchester SD</t>
  </si>
  <si>
    <t>PS072</t>
  </si>
  <si>
    <t>Colchester High School</t>
  </si>
  <si>
    <t>PS073</t>
  </si>
  <si>
    <t>Colchester Middle School</t>
  </si>
  <si>
    <t>PS174</t>
  </si>
  <si>
    <t>Malletts Bay School</t>
  </si>
  <si>
    <t>PS227</t>
  </si>
  <si>
    <t>Porters Point School</t>
  </si>
  <si>
    <t>PS309</t>
  </si>
  <si>
    <t>Union Memorial School</t>
  </si>
  <si>
    <t>SU008</t>
  </si>
  <si>
    <t>Caledonia North SU</t>
  </si>
  <si>
    <t>PS051</t>
  </si>
  <si>
    <t>Burke Town School</t>
  </si>
  <si>
    <t>PS170</t>
  </si>
  <si>
    <t>Lyndon Town School</t>
  </si>
  <si>
    <t>PS184</t>
  </si>
  <si>
    <t>Millers Run School US #37</t>
  </si>
  <si>
    <t>PS201</t>
  </si>
  <si>
    <t>Newark School</t>
  </si>
  <si>
    <t>PS294</t>
  </si>
  <si>
    <t>Sutton Village School</t>
  </si>
  <si>
    <t>SU009</t>
  </si>
  <si>
    <t>Caledonia Central SU</t>
  </si>
  <si>
    <t>PS018</t>
  </si>
  <si>
    <t>Barnet Elementary School</t>
  </si>
  <si>
    <t>PS082</t>
  </si>
  <si>
    <t>Danville School</t>
  </si>
  <si>
    <t>PS223</t>
  </si>
  <si>
    <t>Peacham Elementary School</t>
  </si>
  <si>
    <t>PS316</t>
  </si>
  <si>
    <t>Walden School</t>
  </si>
  <si>
    <t>SU010</t>
  </si>
  <si>
    <t>Milton SD</t>
  </si>
  <si>
    <t>PS140</t>
  </si>
  <si>
    <t>Milton Elementary School</t>
  </si>
  <si>
    <t>PS185</t>
  </si>
  <si>
    <t>Milton Middle School</t>
  </si>
  <si>
    <t>PS186</t>
  </si>
  <si>
    <t>Milton High School</t>
  </si>
  <si>
    <t>SU011</t>
  </si>
  <si>
    <t>PS400</t>
  </si>
  <si>
    <t>St Johnsbury Schools</t>
  </si>
  <si>
    <t>SU012</t>
  </si>
  <si>
    <t>Chittenden East SU</t>
  </si>
  <si>
    <t>PS041</t>
  </si>
  <si>
    <t>Brewster Pierce Elementary School</t>
  </si>
  <si>
    <t>PS050</t>
  </si>
  <si>
    <t>Browns River Middle School</t>
  </si>
  <si>
    <t>PS058</t>
  </si>
  <si>
    <t>Camels Hump Middle School</t>
  </si>
  <si>
    <t>PS152</t>
  </si>
  <si>
    <t>Jericho Elementary School</t>
  </si>
  <si>
    <t>PS199</t>
  </si>
  <si>
    <t>PS243</t>
  </si>
  <si>
    <t>Richmond Elementary School</t>
  </si>
  <si>
    <t>PS270</t>
  </si>
  <si>
    <t>Smilie Memorial School(Bolton)</t>
  </si>
  <si>
    <t>PS306</t>
  </si>
  <si>
    <t>Underhill Central Elementary School</t>
  </si>
  <si>
    <t>PS307</t>
  </si>
  <si>
    <t>Underhill Id Elementary School</t>
  </si>
  <si>
    <t>PS009</t>
  </si>
  <si>
    <t>Albert D Lawton School</t>
  </si>
  <si>
    <t>PS141</t>
  </si>
  <si>
    <t>Hiawatha School</t>
  </si>
  <si>
    <t>PS292</t>
  </si>
  <si>
    <t>Summit Street School</t>
  </si>
  <si>
    <t>PS299</t>
  </si>
  <si>
    <t>Thomas Fleming School</t>
  </si>
  <si>
    <t>PS333</t>
  </si>
  <si>
    <t>Westford Elementary School</t>
  </si>
  <si>
    <t>PS388</t>
  </si>
  <si>
    <t>Essex Community Ed Ctr</t>
  </si>
  <si>
    <t>SU014</t>
  </si>
  <si>
    <t>PS066</t>
  </si>
  <si>
    <t>Champlain Valley UHS #15</t>
  </si>
  <si>
    <t>PS068</t>
  </si>
  <si>
    <t>Charlotte Central School</t>
  </si>
  <si>
    <t>PS143</t>
  </si>
  <si>
    <t>Hinesburg Community School</t>
  </si>
  <si>
    <t>PS264</t>
  </si>
  <si>
    <t>Shelburne Community School</t>
  </si>
  <si>
    <t>PS398</t>
  </si>
  <si>
    <t>Williston Schools</t>
  </si>
  <si>
    <t>SU015</t>
  </si>
  <si>
    <t>Burlington SD</t>
  </si>
  <si>
    <t>PS052</t>
  </si>
  <si>
    <t>Burlington Senior High School</t>
  </si>
  <si>
    <t>PS065</t>
  </si>
  <si>
    <t>Champlain Elementary School</t>
  </si>
  <si>
    <t>PS080</t>
  </si>
  <si>
    <t>C P Smith School</t>
  </si>
  <si>
    <t>PS094</t>
  </si>
  <si>
    <t>Edmunds Elementary School</t>
  </si>
  <si>
    <t>PS095</t>
  </si>
  <si>
    <t>Edmunds Middle School</t>
  </si>
  <si>
    <t>PS155</t>
  </si>
  <si>
    <t>J J Flynn School</t>
  </si>
  <si>
    <t>PS159</t>
  </si>
  <si>
    <t>PS169</t>
  </si>
  <si>
    <t>Lyman C Hunt Middle School</t>
  </si>
  <si>
    <t>PS337</t>
  </si>
  <si>
    <t>SU016</t>
  </si>
  <si>
    <t>South Burlington SD</t>
  </si>
  <si>
    <t>PS064</t>
  </si>
  <si>
    <t>Chamberlin School</t>
  </si>
  <si>
    <t>PS216</t>
  </si>
  <si>
    <t>Orchard School</t>
  </si>
  <si>
    <t>PS271</t>
  </si>
  <si>
    <t>Rick Marcotte Central School</t>
  </si>
  <si>
    <t>PS272</t>
  </si>
  <si>
    <t>So Burlington High School</t>
  </si>
  <si>
    <t>PS273</t>
  </si>
  <si>
    <t>Frederick H Tuttle Middle School</t>
  </si>
  <si>
    <t>SU017</t>
  </si>
  <si>
    <t>Winooski SD</t>
  </si>
  <si>
    <t>PS154</t>
  </si>
  <si>
    <t>J F Kennedy Elem School</t>
  </si>
  <si>
    <t>PS351</t>
  </si>
  <si>
    <t>Winooski High School</t>
  </si>
  <si>
    <t>PS401</t>
  </si>
  <si>
    <t>Winooski Middle School</t>
  </si>
  <si>
    <t>SU018</t>
  </si>
  <si>
    <t>PS074</t>
  </si>
  <si>
    <t>Concord Graded/High School</t>
  </si>
  <si>
    <t>PS127</t>
  </si>
  <si>
    <t>Guildhall Elementary School</t>
  </si>
  <si>
    <t>PS168</t>
  </si>
  <si>
    <t>Lunenburg/Gilman Schools</t>
  </si>
  <si>
    <t>PS324</t>
  </si>
  <si>
    <t>Waterford Elementary School</t>
  </si>
  <si>
    <t>SU019</t>
  </si>
  <si>
    <t>Essex North SU</t>
  </si>
  <si>
    <t>PS059</t>
  </si>
  <si>
    <t>Canaan Schools</t>
  </si>
  <si>
    <t>SU020</t>
  </si>
  <si>
    <t>Franklin Northeast SU</t>
  </si>
  <si>
    <t>PS015</t>
  </si>
  <si>
    <t>Bakersfield School</t>
  </si>
  <si>
    <t>PS032</t>
  </si>
  <si>
    <t>Berkshire Elementary School</t>
  </si>
  <si>
    <t>PS096</t>
  </si>
  <si>
    <t>Enosburg Falls Elementary School</t>
  </si>
  <si>
    <t>PS098</t>
  </si>
  <si>
    <t>Enosburg Falls Middle-High School</t>
  </si>
  <si>
    <t>PS190</t>
  </si>
  <si>
    <t>Montgomery Elementary School</t>
  </si>
  <si>
    <t>PS241</t>
  </si>
  <si>
    <t>Richford Elementary School</t>
  </si>
  <si>
    <t>PS242</t>
  </si>
  <si>
    <t>Richford Jr/Sr High School</t>
  </si>
  <si>
    <t>SU021</t>
  </si>
  <si>
    <t>Franklin Northwest SU</t>
  </si>
  <si>
    <t>PS115</t>
  </si>
  <si>
    <t>Franklin Elementary School</t>
  </si>
  <si>
    <t>PS142</t>
  </si>
  <si>
    <t>Highgate Elementary School</t>
  </si>
  <si>
    <t>PS187</t>
  </si>
  <si>
    <t>Missisquoi Valley UHS #7</t>
  </si>
  <si>
    <t>PS266</t>
  </si>
  <si>
    <t>Sheldon Elementary School</t>
  </si>
  <si>
    <t>PS295</t>
  </si>
  <si>
    <t>Swanton Schools</t>
  </si>
  <si>
    <t>SU022</t>
  </si>
  <si>
    <t>Franklin West SU</t>
  </si>
  <si>
    <t>PS027</t>
  </si>
  <si>
    <t>Bellows Free Academy (Fairfax)</t>
  </si>
  <si>
    <t>PS110</t>
  </si>
  <si>
    <t>Fletcher Elementary School</t>
  </si>
  <si>
    <t>PS117</t>
  </si>
  <si>
    <t>Georgia Elem/Middle School</t>
  </si>
  <si>
    <t>PS405</t>
  </si>
  <si>
    <t>Bellows Free Academy HS(Fairfax)</t>
  </si>
  <si>
    <t>SU023</t>
  </si>
  <si>
    <t>PS105</t>
  </si>
  <si>
    <t>Fairfield Center School</t>
  </si>
  <si>
    <t>PS288</t>
  </si>
  <si>
    <t>St Albans City School</t>
  </si>
  <si>
    <t>PS289</t>
  </si>
  <si>
    <t>St Albans Town Educ Center</t>
  </si>
  <si>
    <t>PS406</t>
  </si>
  <si>
    <t>Bellows Free Academy (St Albans)</t>
  </si>
  <si>
    <t>SU024</t>
  </si>
  <si>
    <t>Grand Isle SU</t>
  </si>
  <si>
    <t>PS010</t>
  </si>
  <si>
    <t>Alburgh Community Ed Center</t>
  </si>
  <si>
    <t>PS112</t>
  </si>
  <si>
    <t>Folsom Ed And Community Ctr</t>
  </si>
  <si>
    <t>PS122</t>
  </si>
  <si>
    <t>Grand Isle  School</t>
  </si>
  <si>
    <t>PS148</t>
  </si>
  <si>
    <t>Isle La Motte Elem School</t>
  </si>
  <si>
    <t>PS209</t>
  </si>
  <si>
    <t>North Hero School</t>
  </si>
  <si>
    <t>SU025</t>
  </si>
  <si>
    <t>Lamoille North SU</t>
  </si>
  <si>
    <t>PS057</t>
  </si>
  <si>
    <t>Cambridge Elementary School</t>
  </si>
  <si>
    <t>PS093</t>
  </si>
  <si>
    <t>Eden Central School</t>
  </si>
  <si>
    <t>PS145</t>
  </si>
  <si>
    <t>Hyde Park Elementary School</t>
  </si>
  <si>
    <t>PS153</t>
  </si>
  <si>
    <t>Johnson Elementary School</t>
  </si>
  <si>
    <t>PS158</t>
  </si>
  <si>
    <t>Lamoille UHS #18</t>
  </si>
  <si>
    <t>PS325</t>
  </si>
  <si>
    <t>Waterville Elementary School</t>
  </si>
  <si>
    <t>PS404</t>
  </si>
  <si>
    <t>Lamoille Union Middle School #18</t>
  </si>
  <si>
    <t>SU026</t>
  </si>
  <si>
    <t>Lamoille South SU</t>
  </si>
  <si>
    <t>PS156</t>
  </si>
  <si>
    <t>Elmore School</t>
  </si>
  <si>
    <t>PS194</t>
  </si>
  <si>
    <t>Morristown Elem Schools</t>
  </si>
  <si>
    <t>PS224</t>
  </si>
  <si>
    <t>Peoples Academy</t>
  </si>
  <si>
    <t>PS286</t>
  </si>
  <si>
    <t>Stowe Elementary School</t>
  </si>
  <si>
    <t>PS287</t>
  </si>
  <si>
    <t>Stowe Middle/High School</t>
  </si>
  <si>
    <t>PS394</t>
  </si>
  <si>
    <t>Peoples Academy Middle School</t>
  </si>
  <si>
    <t>SU027</t>
  </si>
  <si>
    <t>Orange East SU</t>
  </si>
  <si>
    <t>PS037</t>
  </si>
  <si>
    <t>Bradford Elementary School</t>
  </si>
  <si>
    <t>PS202</t>
  </si>
  <si>
    <t>Newbury Elementary School</t>
  </si>
  <si>
    <t>PS220</t>
  </si>
  <si>
    <t>Oxbow UHS #30</t>
  </si>
  <si>
    <t>PS298</t>
  </si>
  <si>
    <t>Thetford Elementary School</t>
  </si>
  <si>
    <t>PS310</t>
  </si>
  <si>
    <t>Waits River Valley US #36</t>
  </si>
  <si>
    <t>SU028</t>
  </si>
  <si>
    <t>PS038</t>
  </si>
  <si>
    <t>Braintree School</t>
  </si>
  <si>
    <t>PS047</t>
  </si>
  <si>
    <t>Brookfield Elementary School</t>
  </si>
  <si>
    <t>PS237</t>
  </si>
  <si>
    <t>Randolph UHS #2</t>
  </si>
  <si>
    <t>PS359</t>
  </si>
  <si>
    <t>Randolph Elementary School</t>
  </si>
  <si>
    <t>SU029</t>
  </si>
  <si>
    <t>Orange North SU</t>
  </si>
  <si>
    <t>PS215</t>
  </si>
  <si>
    <t>Orange Center School</t>
  </si>
  <si>
    <t>PS322</t>
  </si>
  <si>
    <t>Washington Village School</t>
  </si>
  <si>
    <t>PS343</t>
  </si>
  <si>
    <t>Williamstown Elem School</t>
  </si>
  <si>
    <t>PS344</t>
  </si>
  <si>
    <t>Williamstown Middle/High School</t>
  </si>
  <si>
    <t>SU030</t>
  </si>
  <si>
    <t>PS069</t>
  </si>
  <si>
    <t>Chelsea Elem High School</t>
  </si>
  <si>
    <t>PS206</t>
  </si>
  <si>
    <t>Newton School</t>
  </si>
  <si>
    <t>PS263</t>
  </si>
  <si>
    <t>Sharon Elementary School</t>
  </si>
  <si>
    <t>PS274</t>
  </si>
  <si>
    <t>So Royalton Elem/High School</t>
  </si>
  <si>
    <t>PS303</t>
  </si>
  <si>
    <t>Tunbridge Central School</t>
  </si>
  <si>
    <t>SU031</t>
  </si>
  <si>
    <t>North Country SU</t>
  </si>
  <si>
    <t>PS044</t>
  </si>
  <si>
    <t>Brighton Elementary School</t>
  </si>
  <si>
    <t>PS067</t>
  </si>
  <si>
    <t>Charleston Elem School</t>
  </si>
  <si>
    <t>PS077</t>
  </si>
  <si>
    <t>Coventry Village School</t>
  </si>
  <si>
    <t>PS084</t>
  </si>
  <si>
    <t>Derby Elementary School</t>
  </si>
  <si>
    <t>PS144</t>
  </si>
  <si>
    <t>Holland Elementary School</t>
  </si>
  <si>
    <t>PS166</t>
  </si>
  <si>
    <t>Lowell Graded School</t>
  </si>
  <si>
    <t>PS204</t>
  </si>
  <si>
    <t>Newport City Elem Schools</t>
  </si>
  <si>
    <t>PS205</t>
  </si>
  <si>
    <t>Newport Town School</t>
  </si>
  <si>
    <t>PS208</t>
  </si>
  <si>
    <t>North Country UHS #22A</t>
  </si>
  <si>
    <t>PS302</t>
  </si>
  <si>
    <t>Troy Elementary School</t>
  </si>
  <si>
    <t>PS364</t>
  </si>
  <si>
    <t>North Country Union Jr High #22B</t>
  </si>
  <si>
    <t>PS374</t>
  </si>
  <si>
    <t>Jay/Westfield Joint School</t>
  </si>
  <si>
    <t>SU032</t>
  </si>
  <si>
    <t>Washington Central SU</t>
  </si>
  <si>
    <t>PS033</t>
  </si>
  <si>
    <t>Berlin Elementary School</t>
  </si>
  <si>
    <t>PS056</t>
  </si>
  <si>
    <t>Calais Elementary School</t>
  </si>
  <si>
    <t>PS091</t>
  </si>
  <si>
    <t>East Montpelier Elem School</t>
  </si>
  <si>
    <t>PS181</t>
  </si>
  <si>
    <t>Rumney Memorial School (Middlesex)</t>
  </si>
  <si>
    <t>PS305</t>
  </si>
  <si>
    <t>U32 UHS #32</t>
  </si>
  <si>
    <t>PS357</t>
  </si>
  <si>
    <t>Doty Memorial School</t>
  </si>
  <si>
    <t>SU033</t>
  </si>
  <si>
    <t>PS071</t>
  </si>
  <si>
    <t>Clarendon Elementary School</t>
  </si>
  <si>
    <t>PS183</t>
  </si>
  <si>
    <t>Mill River US #40</t>
  </si>
  <si>
    <t>PS269</t>
  </si>
  <si>
    <t>Shrewsbury Mountain School</t>
  </si>
  <si>
    <t>PS317</t>
  </si>
  <si>
    <t>Wallingford Village School</t>
  </si>
  <si>
    <t>SU034</t>
  </si>
  <si>
    <t>Orleans Central SU</t>
  </si>
  <si>
    <t>PS007</t>
  </si>
  <si>
    <t>Albany Community School</t>
  </si>
  <si>
    <t>PS022</t>
  </si>
  <si>
    <t>Barton Graded School</t>
  </si>
  <si>
    <t>PS049</t>
  </si>
  <si>
    <t>Brownington Central School</t>
  </si>
  <si>
    <t>PS118</t>
  </si>
  <si>
    <t>Glover Community School</t>
  </si>
  <si>
    <t>PS147</t>
  </si>
  <si>
    <t>Irasburg Village School</t>
  </si>
  <si>
    <t>PS157</t>
  </si>
  <si>
    <t>Lake Region UHS #24</t>
  </si>
  <si>
    <t>PS217</t>
  </si>
  <si>
    <t>Orleans Elementary School</t>
  </si>
  <si>
    <t>SU035</t>
  </si>
  <si>
    <t>Orleans Southwest SU</t>
  </si>
  <si>
    <t>PS078</t>
  </si>
  <si>
    <t>Craftsbury Schools</t>
  </si>
  <si>
    <t>PS126</t>
  </si>
  <si>
    <t>Lakeview US #43</t>
  </si>
  <si>
    <t>PS131</t>
  </si>
  <si>
    <t>Hardwick Elementary School</t>
  </si>
  <si>
    <t>PS139</t>
  </si>
  <si>
    <t>Hazen UHS #26</t>
  </si>
  <si>
    <t>PS352</t>
  </si>
  <si>
    <t>Wolcott Elementary School</t>
  </si>
  <si>
    <t>PS353</t>
  </si>
  <si>
    <t>Woodbury Elementary School</t>
  </si>
  <si>
    <t>SU036</t>
  </si>
  <si>
    <t>Rutland Northeast SU</t>
  </si>
  <si>
    <t>PS021</t>
  </si>
  <si>
    <t>Barstow Memorial School</t>
  </si>
  <si>
    <t>PS160</t>
  </si>
  <si>
    <t>Leicester Central School</t>
  </si>
  <si>
    <t>PS165</t>
  </si>
  <si>
    <t>Lothrop School</t>
  </si>
  <si>
    <t>PS200</t>
  </si>
  <si>
    <t>Neshobe School</t>
  </si>
  <si>
    <t>PS219</t>
  </si>
  <si>
    <t>Otter Valley UHS #8</t>
  </si>
  <si>
    <t>PS290</t>
  </si>
  <si>
    <t>Sudbury Country School</t>
  </si>
  <si>
    <t>PS340</t>
  </si>
  <si>
    <t>Whiting Village School</t>
  </si>
  <si>
    <t>SU037</t>
  </si>
  <si>
    <t>Rutland Central SU</t>
  </si>
  <si>
    <t>PS232</t>
  </si>
  <si>
    <t>Proctor Elementary School</t>
  </si>
  <si>
    <t>PS233</t>
  </si>
  <si>
    <t>Proctor Jr/Sr High School</t>
  </si>
  <si>
    <t>PS258</t>
  </si>
  <si>
    <t>Rutland Town Elem School</t>
  </si>
  <si>
    <t>PS331</t>
  </si>
  <si>
    <t>West Rutland School</t>
  </si>
  <si>
    <t>SU038</t>
  </si>
  <si>
    <t>Rutland Southwest SU</t>
  </si>
  <si>
    <t>PS182</t>
  </si>
  <si>
    <t>Middletown Springs Elem School</t>
  </si>
  <si>
    <t>PS229</t>
  </si>
  <si>
    <t>Poultney Elementary School</t>
  </si>
  <si>
    <t>PS230</t>
  </si>
  <si>
    <t>Poultney High School</t>
  </si>
  <si>
    <t>PS300</t>
  </si>
  <si>
    <t>Tinmouth Elementary School</t>
  </si>
  <si>
    <t>PS328</t>
  </si>
  <si>
    <t>Wells Village School</t>
  </si>
  <si>
    <t>PS035</t>
  </si>
  <si>
    <t>Black River US #39</t>
  </si>
  <si>
    <t>PS167</t>
  </si>
  <si>
    <t>Ludlow Elementary School</t>
  </si>
  <si>
    <t>PS198</t>
  </si>
  <si>
    <t>Mt Holly School</t>
  </si>
  <si>
    <t>SU040</t>
  </si>
  <si>
    <t>Rutland City SD</t>
  </si>
  <si>
    <t>PS253</t>
  </si>
  <si>
    <t>Rutland High School</t>
  </si>
  <si>
    <t>PS255</t>
  </si>
  <si>
    <t>Northeast Primary School</t>
  </si>
  <si>
    <t>PS256</t>
  </si>
  <si>
    <t>Northwest Primary School</t>
  </si>
  <si>
    <t>PS365</t>
  </si>
  <si>
    <t>Rutland Middle School</t>
  </si>
  <si>
    <t>PS382</t>
  </si>
  <si>
    <t>Rutland Intermediate School</t>
  </si>
  <si>
    <t>SU041</t>
  </si>
  <si>
    <t>Washington Northeast SU</t>
  </si>
  <si>
    <t>PS055</t>
  </si>
  <si>
    <t>Cabot School</t>
  </si>
  <si>
    <t>PS304</t>
  </si>
  <si>
    <t>Twinfield US #33</t>
  </si>
  <si>
    <t>SU042</t>
  </si>
  <si>
    <t>PS107</t>
  </si>
  <si>
    <t>Fayston Elementary School</t>
  </si>
  <si>
    <t>PS138</t>
  </si>
  <si>
    <t>Harwood UHS #19</t>
  </si>
  <si>
    <t>PS193</t>
  </si>
  <si>
    <t>Moretown Elementary School</t>
  </si>
  <si>
    <t>PS315</t>
  </si>
  <si>
    <t>Waitsfield Elem School</t>
  </si>
  <si>
    <t>PS320</t>
  </si>
  <si>
    <t>Warren Elementary School</t>
  </si>
  <si>
    <t>PS390</t>
  </si>
  <si>
    <t>Thatcher Brook Primary US #45</t>
  </si>
  <si>
    <t>PS391</t>
  </si>
  <si>
    <t>Crossett Brook Middle US #45</t>
  </si>
  <si>
    <t>PS393</t>
  </si>
  <si>
    <t>Harwood Union Middle UHS #19</t>
  </si>
  <si>
    <t>SU043</t>
  </si>
  <si>
    <t>Washington South SU</t>
  </si>
  <si>
    <t>PS210</t>
  </si>
  <si>
    <t>Northfield Elementary School</t>
  </si>
  <si>
    <t>PS211</t>
  </si>
  <si>
    <t>Northfield Middle/High School</t>
  </si>
  <si>
    <t>PS250</t>
  </si>
  <si>
    <t>Roxbury Village School</t>
  </si>
  <si>
    <t>SU045</t>
  </si>
  <si>
    <t>Montpelier SD</t>
  </si>
  <si>
    <t>PS173</t>
  </si>
  <si>
    <t>Main Street Middle School</t>
  </si>
  <si>
    <t>PS191</t>
  </si>
  <si>
    <t>Montpelier High School</t>
  </si>
  <si>
    <t>PS308</t>
  </si>
  <si>
    <t>Union Elementary School</t>
  </si>
  <si>
    <t>SU046</t>
  </si>
  <si>
    <t>Windham Central SU</t>
  </si>
  <si>
    <t>PS086</t>
  </si>
  <si>
    <t>Dover Elementary School</t>
  </si>
  <si>
    <t>PS149</t>
  </si>
  <si>
    <t>Jamaica Village School</t>
  </si>
  <si>
    <t>PS161</t>
  </si>
  <si>
    <t>Leland And Gray UHS #34</t>
  </si>
  <si>
    <t>PS177</t>
  </si>
  <si>
    <t>Marlboro Elementary School</t>
  </si>
  <si>
    <t>PS301</t>
  </si>
  <si>
    <t>Townshend Village School</t>
  </si>
  <si>
    <t>PS319</t>
  </si>
  <si>
    <t>Wardsboro Central School</t>
  </si>
  <si>
    <t>PS347</t>
  </si>
  <si>
    <t>Windham Elementary School</t>
  </si>
  <si>
    <t>PS408</t>
  </si>
  <si>
    <t>Newbrook Elementary School</t>
  </si>
  <si>
    <t>SU047</t>
  </si>
  <si>
    <t>Windham Northeast SU</t>
  </si>
  <si>
    <t>PS024</t>
  </si>
  <si>
    <t>Bellows Falls Middle School</t>
  </si>
  <si>
    <t>PS025</t>
  </si>
  <si>
    <t>Bellows Falls UHS #27</t>
  </si>
  <si>
    <t>PS120</t>
  </si>
  <si>
    <t>Athens/Grafton Joint Contract School</t>
  </si>
  <si>
    <t>PS249</t>
  </si>
  <si>
    <t>Central Elementary School</t>
  </si>
  <si>
    <t>PS260</t>
  </si>
  <si>
    <t>Saxtons River Elem School</t>
  </si>
  <si>
    <t>PS334</t>
  </si>
  <si>
    <t>Westminster Schools</t>
  </si>
  <si>
    <t>SU048</t>
  </si>
  <si>
    <t>Windham Southeast SU</t>
  </si>
  <si>
    <t>PS001</t>
  </si>
  <si>
    <t>Academy School</t>
  </si>
  <si>
    <t>PS040</t>
  </si>
  <si>
    <t>Brattleboro UHS #6</t>
  </si>
  <si>
    <t>PS087</t>
  </si>
  <si>
    <t>Dummerston Schools</t>
  </si>
  <si>
    <t>PS128</t>
  </si>
  <si>
    <t>Guilford Central School</t>
  </si>
  <si>
    <t>PS234</t>
  </si>
  <si>
    <t>Putney Central School</t>
  </si>
  <si>
    <t>PS313</t>
  </si>
  <si>
    <t>Vernon Elementary School</t>
  </si>
  <si>
    <t>PS367</t>
  </si>
  <si>
    <t>Bratt Area Middle School #6</t>
  </si>
  <si>
    <t>PS383</t>
  </si>
  <si>
    <t>Oak Grove School</t>
  </si>
  <si>
    <t>PS385</t>
  </si>
  <si>
    <t>Green Street School</t>
  </si>
  <si>
    <t>SU049</t>
  </si>
  <si>
    <t>Windham Southwest SU</t>
  </si>
  <si>
    <t>PS083</t>
  </si>
  <si>
    <t>PS129</t>
  </si>
  <si>
    <t>Halifax School</t>
  </si>
  <si>
    <t>PS240</t>
  </si>
  <si>
    <t>Readsboro Elementary School</t>
  </si>
  <si>
    <t>PS284</t>
  </si>
  <si>
    <t>Stamford Elementary School</t>
  </si>
  <si>
    <t>PS034</t>
  </si>
  <si>
    <t>Bethel Elementary School</t>
  </si>
  <si>
    <t>PS247</t>
  </si>
  <si>
    <t>Rochester School</t>
  </si>
  <si>
    <t>PS285</t>
  </si>
  <si>
    <t>Stockbridge Central School</t>
  </si>
  <si>
    <t>PS338</t>
  </si>
  <si>
    <t>Whitcomb Jr/Sr High School</t>
  </si>
  <si>
    <t>SU051</t>
  </si>
  <si>
    <t>Windsor Central SU</t>
  </si>
  <si>
    <t>PS017</t>
  </si>
  <si>
    <t>Barnard Academy</t>
  </si>
  <si>
    <t>PS239</t>
  </si>
  <si>
    <t>Reading Elementary School</t>
  </si>
  <si>
    <t>PS267</t>
  </si>
  <si>
    <t>Killington Elementary School</t>
  </si>
  <si>
    <t>PS355</t>
  </si>
  <si>
    <t>Woodstock Elementary School</t>
  </si>
  <si>
    <t>PS356</t>
  </si>
  <si>
    <t>Woodstock Sr UHS #4</t>
  </si>
  <si>
    <t>PS368</t>
  </si>
  <si>
    <t>Woodstock Union Middle School</t>
  </si>
  <si>
    <t>SU052</t>
  </si>
  <si>
    <t>Windsor Southeast SU</t>
  </si>
  <si>
    <t>PS008</t>
  </si>
  <si>
    <t>Albert Bridge School (W Wind)</t>
  </si>
  <si>
    <t>PS137</t>
  </si>
  <si>
    <t>Hartland Elementary School</t>
  </si>
  <si>
    <t>PS407</t>
  </si>
  <si>
    <t>Weathersfield School</t>
  </si>
  <si>
    <t>PS063</t>
  </si>
  <si>
    <t>Cavendish Town Elem School</t>
  </si>
  <si>
    <t>PS070</t>
  </si>
  <si>
    <t>Chester Andover US #29</t>
  </si>
  <si>
    <t>PS111</t>
  </si>
  <si>
    <t>PS124</t>
  </si>
  <si>
    <t>Green Mountain UHS #35</t>
  </si>
  <si>
    <t>SU054</t>
  </si>
  <si>
    <t>Hartford SD</t>
  </si>
  <si>
    <t>PS134</t>
  </si>
  <si>
    <t>Hartford High School</t>
  </si>
  <si>
    <t>PS135</t>
  </si>
  <si>
    <t>Hartford Mem Middle School</t>
  </si>
  <si>
    <t>PS339</t>
  </si>
  <si>
    <t>White River School</t>
  </si>
  <si>
    <t>PS378</t>
  </si>
  <si>
    <t>Dothan Brook School</t>
  </si>
  <si>
    <t>PS380</t>
  </si>
  <si>
    <t>Ottauquechee School</t>
  </si>
  <si>
    <t>SU055</t>
  </si>
  <si>
    <t>PS176</t>
  </si>
  <si>
    <t>Marion W Cross School</t>
  </si>
  <si>
    <t>SU056</t>
  </si>
  <si>
    <t>Springfield SD</t>
  </si>
  <si>
    <t>PS245</t>
  </si>
  <si>
    <t>Riverside Middle School</t>
  </si>
  <si>
    <t>PS277</t>
  </si>
  <si>
    <t>Elm Hill School</t>
  </si>
  <si>
    <t>PS278</t>
  </si>
  <si>
    <t>Springfield High School</t>
  </si>
  <si>
    <t>PS280</t>
  </si>
  <si>
    <t>Union Street School</t>
  </si>
  <si>
    <t>SU057</t>
  </si>
  <si>
    <t>PS036</t>
  </si>
  <si>
    <t>Blue Mountain US #21</t>
  </si>
  <si>
    <t>PS099</t>
  </si>
  <si>
    <t>Essex Elementary School</t>
  </si>
  <si>
    <t>PS101</t>
  </si>
  <si>
    <t>Essex Middle School</t>
  </si>
  <si>
    <t>PS113</t>
  </si>
  <si>
    <t>Founders Memorial School</t>
  </si>
  <si>
    <t>SU060</t>
  </si>
  <si>
    <t>Battenkill Valley SU</t>
  </si>
  <si>
    <t>PS011</t>
  </si>
  <si>
    <t>Arlington Memorial High School</t>
  </si>
  <si>
    <t>PS109</t>
  </si>
  <si>
    <t>Fisher School</t>
  </si>
  <si>
    <t>SU061</t>
  </si>
  <si>
    <t>Barre SU</t>
  </si>
  <si>
    <t>PS020</t>
  </si>
  <si>
    <t>Barre Town Elementary School</t>
  </si>
  <si>
    <t>PS276</t>
  </si>
  <si>
    <t>Spaulding UHS #41</t>
  </si>
  <si>
    <t>PS381</t>
  </si>
  <si>
    <t>Barre City Elem/Middle School</t>
  </si>
  <si>
    <t>SU064</t>
  </si>
  <si>
    <t>Rivendell Interstate SD</t>
  </si>
  <si>
    <t>PI004</t>
  </si>
  <si>
    <t>Rivendell Academy</t>
  </si>
  <si>
    <t>PS106</t>
  </si>
  <si>
    <t>Samuel Morey Elementary School</t>
  </si>
  <si>
    <t>PS399</t>
  </si>
  <si>
    <t>Westshire School</t>
  </si>
  <si>
    <t>U146</t>
  </si>
  <si>
    <t>Dorset School</t>
  </si>
  <si>
    <t>Sustain Acad At Lawrence Barnes</t>
  </si>
  <si>
    <t>Integrated Arts Acad At Ho Wheeler</t>
  </si>
  <si>
    <t>Flood Brook USD #301</t>
  </si>
  <si>
    <t>Twin Valley Elem School</t>
  </si>
  <si>
    <t>SU063</t>
  </si>
  <si>
    <t>Two Rivers SU</t>
  </si>
  <si>
    <t>Mt Mansfield USD #401B</t>
  </si>
  <si>
    <t>PS409</t>
  </si>
  <si>
    <t>The Prosper Valley School</t>
  </si>
  <si>
    <t>PS410</t>
  </si>
  <si>
    <t>Windsor School</t>
  </si>
  <si>
    <t>White River Valley SU</t>
  </si>
  <si>
    <t>PS411</t>
  </si>
  <si>
    <t>Twin Valley Middle High School</t>
  </si>
  <si>
    <t>Maintenance and Security</t>
  </si>
  <si>
    <t>Student Transportation</t>
  </si>
  <si>
    <t>Food Service</t>
  </si>
  <si>
    <t>Enterprise Operations</t>
  </si>
  <si>
    <t>Community Services Operations</t>
  </si>
  <si>
    <t>Facilities Acquisition and Construction</t>
  </si>
  <si>
    <t>Preschool/PreKindergarten Teachers</t>
  </si>
  <si>
    <t>Kindergarten Teachers</t>
  </si>
  <si>
    <t>Vocational Teachers</t>
  </si>
  <si>
    <t>SPED Ungraded Teachers</t>
  </si>
  <si>
    <t>Itinerant Ungraded Teachers</t>
  </si>
  <si>
    <t xml:space="preserve"> </t>
  </si>
  <si>
    <t>T027</t>
  </si>
  <si>
    <t>U054</t>
  </si>
  <si>
    <t>T002</t>
  </si>
  <si>
    <t>T238</t>
  </si>
  <si>
    <t>U051</t>
  </si>
  <si>
    <t>T003</t>
  </si>
  <si>
    <t>T005</t>
  </si>
  <si>
    <t>T007</t>
  </si>
  <si>
    <t>T009</t>
  </si>
  <si>
    <t>T010</t>
  </si>
  <si>
    <t>T012</t>
  </si>
  <si>
    <t>U049</t>
  </si>
  <si>
    <t>T013</t>
  </si>
  <si>
    <t>T138</t>
  </si>
  <si>
    <t>T169</t>
  </si>
  <si>
    <t>U027</t>
  </si>
  <si>
    <t>T071</t>
  </si>
  <si>
    <t>T015</t>
  </si>
  <si>
    <t>T017</t>
  </si>
  <si>
    <t>T018</t>
  </si>
  <si>
    <t>T019</t>
  </si>
  <si>
    <t>T020</t>
  </si>
  <si>
    <t>U039</t>
  </si>
  <si>
    <t>U021</t>
  </si>
  <si>
    <t>T023</t>
  </si>
  <si>
    <t>U059</t>
  </si>
  <si>
    <t>U006</t>
  </si>
  <si>
    <t>T099</t>
  </si>
  <si>
    <t>U055</t>
  </si>
  <si>
    <t>T030</t>
  </si>
  <si>
    <t>T031</t>
  </si>
  <si>
    <t>T034</t>
  </si>
  <si>
    <t>U401A</t>
  </si>
  <si>
    <t>T036</t>
  </si>
  <si>
    <t>T037</t>
  </si>
  <si>
    <t>T038</t>
  </si>
  <si>
    <t>T039</t>
  </si>
  <si>
    <t>T040</t>
  </si>
  <si>
    <t>T041</t>
  </si>
  <si>
    <t>U042</t>
  </si>
  <si>
    <t>T043</t>
  </si>
  <si>
    <t>T191</t>
  </si>
  <si>
    <t>U056</t>
  </si>
  <si>
    <t>T044</t>
  </si>
  <si>
    <t>T046</t>
  </si>
  <si>
    <t>U029</t>
  </si>
  <si>
    <t>U052</t>
  </si>
  <si>
    <t>T050</t>
  </si>
  <si>
    <t>T051</t>
  </si>
  <si>
    <t>T054</t>
  </si>
  <si>
    <t>T055</t>
  </si>
  <si>
    <t>U023</t>
  </si>
  <si>
    <t>T057</t>
  </si>
  <si>
    <t>T058</t>
  </si>
  <si>
    <t>T059</t>
  </si>
  <si>
    <t>T060</t>
  </si>
  <si>
    <t>T061</t>
  </si>
  <si>
    <t>T065</t>
  </si>
  <si>
    <t>U058A</t>
  </si>
  <si>
    <t>T068</t>
  </si>
  <si>
    <t>T073</t>
  </si>
  <si>
    <t>U016</t>
  </si>
  <si>
    <t>U057</t>
  </si>
  <si>
    <t>U060</t>
  </si>
  <si>
    <t>T077</t>
  </si>
  <si>
    <t>U301</t>
  </si>
  <si>
    <t>T192</t>
  </si>
  <si>
    <t>T078</t>
  </si>
  <si>
    <t>T079</t>
  </si>
  <si>
    <t>T080</t>
  </si>
  <si>
    <t>T084</t>
  </si>
  <si>
    <t>U035</t>
  </si>
  <si>
    <t>U043</t>
  </si>
  <si>
    <t>T088</t>
  </si>
  <si>
    <t>T089</t>
  </si>
  <si>
    <t>T090</t>
  </si>
  <si>
    <t>T092</t>
  </si>
  <si>
    <t>T093</t>
  </si>
  <si>
    <t>T094</t>
  </si>
  <si>
    <t>U026</t>
  </si>
  <si>
    <t>T126</t>
  </si>
  <si>
    <t>T095</t>
  </si>
  <si>
    <t>T097</t>
  </si>
  <si>
    <t>T102</t>
  </si>
  <si>
    <t>T103</t>
  </si>
  <si>
    <t>T104</t>
  </si>
  <si>
    <t>T249</t>
  </si>
  <si>
    <t>U050</t>
  </si>
  <si>
    <t>U024</t>
  </si>
  <si>
    <t>U058B</t>
  </si>
  <si>
    <t>U053</t>
  </si>
  <si>
    <t>U034</t>
  </si>
  <si>
    <t>T112</t>
  </si>
  <si>
    <t>T114</t>
  </si>
  <si>
    <t>T115</t>
  </si>
  <si>
    <t>T116</t>
  </si>
  <si>
    <t>T117</t>
  </si>
  <si>
    <t>T129</t>
  </si>
  <si>
    <t>T119</t>
  </si>
  <si>
    <t>T145</t>
  </si>
  <si>
    <t>T120</t>
  </si>
  <si>
    <t>T124</t>
  </si>
  <si>
    <t>T125</t>
  </si>
  <si>
    <t>U037</t>
  </si>
  <si>
    <t>U007</t>
  </si>
  <si>
    <t>T127</t>
  </si>
  <si>
    <t>T128</t>
  </si>
  <si>
    <t>U028</t>
  </si>
  <si>
    <t>U014</t>
  </si>
  <si>
    <t>T133</t>
  </si>
  <si>
    <t>U401B</t>
  </si>
  <si>
    <t>T135</t>
  </si>
  <si>
    <t>T136</t>
  </si>
  <si>
    <t>T139</t>
  </si>
  <si>
    <t>T140</t>
  </si>
  <si>
    <t>T199</t>
  </si>
  <si>
    <t>U022B</t>
  </si>
  <si>
    <t>T143</t>
  </si>
  <si>
    <t>T142</t>
  </si>
  <si>
    <t>T146</t>
  </si>
  <si>
    <t>T147</t>
  </si>
  <si>
    <t>T148</t>
  </si>
  <si>
    <t>U030</t>
  </si>
  <si>
    <t>T151</t>
  </si>
  <si>
    <t>T158</t>
  </si>
  <si>
    <t>T159</t>
  </si>
  <si>
    <t>T160</t>
  </si>
  <si>
    <t>T161</t>
  </si>
  <si>
    <t>T163</t>
  </si>
  <si>
    <t>T164</t>
  </si>
  <si>
    <t>T165</t>
  </si>
  <si>
    <t>T193</t>
  </si>
  <si>
    <t>T196</t>
  </si>
  <si>
    <t>T168</t>
  </si>
  <si>
    <t>T170</t>
  </si>
  <si>
    <t>T173</t>
  </si>
  <si>
    <t>T174</t>
  </si>
  <si>
    <t>T183</t>
  </si>
  <si>
    <t>T184</t>
  </si>
  <si>
    <t>T187</t>
  </si>
  <si>
    <t>T188</t>
  </si>
  <si>
    <t>T171</t>
  </si>
  <si>
    <t>U041</t>
  </si>
  <si>
    <t>T194</t>
  </si>
  <si>
    <t>T197</t>
  </si>
  <si>
    <t>T198</t>
  </si>
  <si>
    <t>T202</t>
  </si>
  <si>
    <t>T203</t>
  </si>
  <si>
    <t>T204</t>
  </si>
  <si>
    <t>T205</t>
  </si>
  <si>
    <t>T206</t>
  </si>
  <si>
    <t>T208</t>
  </si>
  <si>
    <t>T209</t>
  </si>
  <si>
    <t>T210</t>
  </si>
  <si>
    <t>U033</t>
  </si>
  <si>
    <t>U032</t>
  </si>
  <si>
    <t>U036</t>
  </si>
  <si>
    <t>T214</t>
  </si>
  <si>
    <t>T218</t>
  </si>
  <si>
    <t>T221</t>
  </si>
  <si>
    <t>T223</t>
  </si>
  <si>
    <t>T225</t>
  </si>
  <si>
    <t>T228</t>
  </si>
  <si>
    <t>T237</t>
  </si>
  <si>
    <t>T234</t>
  </si>
  <si>
    <t>T243</t>
  </si>
  <si>
    <t>T246</t>
  </si>
  <si>
    <t>T250</t>
  </si>
  <si>
    <t>T251</t>
  </si>
  <si>
    <t>T252</t>
  </si>
  <si>
    <t>T253</t>
  </si>
  <si>
    <t>U004</t>
  </si>
  <si>
    <t>T254</t>
  </si>
  <si>
    <t>U022A</t>
  </si>
  <si>
    <t>T011</t>
  </si>
  <si>
    <t>U047</t>
  </si>
  <si>
    <t>T179</t>
  </si>
  <si>
    <t>T227</t>
  </si>
  <si>
    <t>T247</t>
  </si>
  <si>
    <t>Bristol</t>
  </si>
  <si>
    <t>Lincoln</t>
  </si>
  <si>
    <t>Monkton</t>
  </si>
  <si>
    <t>New Haven</t>
  </si>
  <si>
    <t>Starksboro</t>
  </si>
  <si>
    <t>Mt. Abraham UHSD</t>
  </si>
  <si>
    <t>T001</t>
  </si>
  <si>
    <t>Addison</t>
  </si>
  <si>
    <t>T076</t>
  </si>
  <si>
    <t>Ferrisburgh</t>
  </si>
  <si>
    <t>T149</t>
  </si>
  <si>
    <t>Panton</t>
  </si>
  <si>
    <t>T213</t>
  </si>
  <si>
    <t>Vergennes</t>
  </si>
  <si>
    <t>T220</t>
  </si>
  <si>
    <t>Waltham</t>
  </si>
  <si>
    <t>Addison NW USD</t>
  </si>
  <si>
    <t>T029</t>
  </si>
  <si>
    <t>Bridport</t>
  </si>
  <si>
    <t>T053</t>
  </si>
  <si>
    <t>Cornwall</t>
  </si>
  <si>
    <t>T123</t>
  </si>
  <si>
    <t>Middlebury ID</t>
  </si>
  <si>
    <t>T167</t>
  </si>
  <si>
    <t>Ripton</t>
  </si>
  <si>
    <t>T180</t>
  </si>
  <si>
    <t>Salisbury</t>
  </si>
  <si>
    <t>T189</t>
  </si>
  <si>
    <t>Shoreham</t>
  </si>
  <si>
    <t>T239</t>
  </si>
  <si>
    <t>Weybridge</t>
  </si>
  <si>
    <t>Addison Central USD</t>
  </si>
  <si>
    <t>Benson</t>
  </si>
  <si>
    <t>T042</t>
  </si>
  <si>
    <t>Castleton</t>
  </si>
  <si>
    <t>Fair Haven</t>
  </si>
  <si>
    <t>T098</t>
  </si>
  <si>
    <t>Hubbardton</t>
  </si>
  <si>
    <t>Orwell</t>
  </si>
  <si>
    <t>T233</t>
  </si>
  <si>
    <t>West Haven</t>
  </si>
  <si>
    <t>Fair Haven UHSD</t>
  </si>
  <si>
    <t>Castleton-Hubbardton UESD</t>
  </si>
  <si>
    <t>Bennington ID</t>
  </si>
  <si>
    <t>T141</t>
  </si>
  <si>
    <t>North Bennington ID</t>
  </si>
  <si>
    <t>Pownal</t>
  </si>
  <si>
    <t>Shaftsbury</t>
  </si>
  <si>
    <t>Woodford</t>
  </si>
  <si>
    <t>T259</t>
  </si>
  <si>
    <t>Glastenbury</t>
  </si>
  <si>
    <t>Mt. Anthony UHSD</t>
  </si>
  <si>
    <t>T056</t>
  </si>
  <si>
    <t>Danby</t>
  </si>
  <si>
    <t>Dorset</t>
  </si>
  <si>
    <t>T109</t>
  </si>
  <si>
    <t>Landgrove</t>
  </si>
  <si>
    <t>T113</t>
  </si>
  <si>
    <t>Londonderry</t>
  </si>
  <si>
    <t>Manchester</t>
  </si>
  <si>
    <t>T134</t>
  </si>
  <si>
    <t>Mt. Tabor</t>
  </si>
  <si>
    <t>T150</t>
  </si>
  <si>
    <t>Pawlet</t>
  </si>
  <si>
    <t>T152</t>
  </si>
  <si>
    <t>Peru</t>
  </si>
  <si>
    <t>T172</t>
  </si>
  <si>
    <t>Rupert</t>
  </si>
  <si>
    <t>Sunderland</t>
  </si>
  <si>
    <t>T236</t>
  </si>
  <si>
    <t>Weston</t>
  </si>
  <si>
    <t>T248</t>
  </si>
  <si>
    <t>Winhall</t>
  </si>
  <si>
    <t>Currier Memorial UESD</t>
  </si>
  <si>
    <t>Mettawee Community Sch UESD</t>
  </si>
  <si>
    <t>Mountain Towns RED</t>
  </si>
  <si>
    <t>Colchester</t>
  </si>
  <si>
    <t>Burke</t>
  </si>
  <si>
    <t>T064</t>
  </si>
  <si>
    <t>East Haven</t>
  </si>
  <si>
    <t>Lyndon</t>
  </si>
  <si>
    <t>Newark</t>
  </si>
  <si>
    <t>T185</t>
  </si>
  <si>
    <t>Sheffield</t>
  </si>
  <si>
    <t>Sutton</t>
  </si>
  <si>
    <t>T240</t>
  </si>
  <si>
    <t>Wheelock</t>
  </si>
  <si>
    <t>Millers Run USD</t>
  </si>
  <si>
    <t>Barnet</t>
  </si>
  <si>
    <t>Danville</t>
  </si>
  <si>
    <t>Peacham</t>
  </si>
  <si>
    <t>Walden</t>
  </si>
  <si>
    <t>Milton</t>
  </si>
  <si>
    <t>St. Johnsbury</t>
  </si>
  <si>
    <t>T022</t>
  </si>
  <si>
    <t>Bolton</t>
  </si>
  <si>
    <t>Huntington</t>
  </si>
  <si>
    <t>T106</t>
  </si>
  <si>
    <t>Jericho</t>
  </si>
  <si>
    <t>T166</t>
  </si>
  <si>
    <t>Richmond</t>
  </si>
  <si>
    <t>T212</t>
  </si>
  <si>
    <t>Underhill Town</t>
  </si>
  <si>
    <t>T255</t>
  </si>
  <si>
    <t>Buel's Gore</t>
  </si>
  <si>
    <t>Mt. Mansfield Modified USD</t>
  </si>
  <si>
    <t>T045</t>
  </si>
  <si>
    <t>Charlotte</t>
  </si>
  <si>
    <t>T096</t>
  </si>
  <si>
    <t>Hinesburg</t>
  </si>
  <si>
    <t>T178</t>
  </si>
  <si>
    <t>St. George</t>
  </si>
  <si>
    <t>T186</t>
  </si>
  <si>
    <t>Shelburne</t>
  </si>
  <si>
    <t>T244</t>
  </si>
  <si>
    <t>Williston</t>
  </si>
  <si>
    <t>Champlain Valley USD</t>
  </si>
  <si>
    <t>Burlington</t>
  </si>
  <si>
    <t>South Burlington</t>
  </si>
  <si>
    <t>Winooski ID</t>
  </si>
  <si>
    <t>Concord</t>
  </si>
  <si>
    <t>T083</t>
  </si>
  <si>
    <t>Granby</t>
  </si>
  <si>
    <t>Guildhall</t>
  </si>
  <si>
    <t>T108</t>
  </si>
  <si>
    <t>Kirby</t>
  </si>
  <si>
    <t>Lunenburg</t>
  </si>
  <si>
    <t>T118</t>
  </si>
  <si>
    <t>Maidstone</t>
  </si>
  <si>
    <t>T216</t>
  </si>
  <si>
    <t>Victory</t>
  </si>
  <si>
    <t>Waterford</t>
  </si>
  <si>
    <t>T021</t>
  </si>
  <si>
    <t>Bloomfield</t>
  </si>
  <si>
    <t>T035</t>
  </si>
  <si>
    <t>Brunswick</t>
  </si>
  <si>
    <t>Canaan</t>
  </si>
  <si>
    <t>T111</t>
  </si>
  <si>
    <t>Lemington</t>
  </si>
  <si>
    <t>T144</t>
  </si>
  <si>
    <t>Norton</t>
  </si>
  <si>
    <t>T256</t>
  </si>
  <si>
    <t>Averill</t>
  </si>
  <si>
    <t>T257</t>
  </si>
  <si>
    <t>Avery's Gore</t>
  </si>
  <si>
    <t>T260</t>
  </si>
  <si>
    <t>Lewis</t>
  </si>
  <si>
    <t>T262</t>
  </si>
  <si>
    <t>Warner's Grant</t>
  </si>
  <si>
    <t>T263</t>
  </si>
  <si>
    <t>Warren's Gore</t>
  </si>
  <si>
    <t>Bakersfield</t>
  </si>
  <si>
    <t>Berkshire</t>
  </si>
  <si>
    <t>Enosburgh</t>
  </si>
  <si>
    <t>Montgomery</t>
  </si>
  <si>
    <t>Richford</t>
  </si>
  <si>
    <t>Franklin</t>
  </si>
  <si>
    <t>Highgate</t>
  </si>
  <si>
    <t>Sheldon</t>
  </si>
  <si>
    <t>Swanton</t>
  </si>
  <si>
    <t>Missisquoi Valley UHSD</t>
  </si>
  <si>
    <t>Fairfax</t>
  </si>
  <si>
    <t>Fletcher</t>
  </si>
  <si>
    <t>Georgia</t>
  </si>
  <si>
    <t>T072</t>
  </si>
  <si>
    <t>Fairfield</t>
  </si>
  <si>
    <t>T176</t>
  </si>
  <si>
    <t>St. Albans City</t>
  </si>
  <si>
    <t>T177</t>
  </si>
  <si>
    <t>St. Albans Town</t>
  </si>
  <si>
    <t>Maple Run USD</t>
  </si>
  <si>
    <t>Alburgh</t>
  </si>
  <si>
    <t>Grand Isle</t>
  </si>
  <si>
    <t>Isle La Motte</t>
  </si>
  <si>
    <t>North Hero</t>
  </si>
  <si>
    <t>South Hero</t>
  </si>
  <si>
    <t>T014</t>
  </si>
  <si>
    <t>Belvidere</t>
  </si>
  <si>
    <t>Cambridge</t>
  </si>
  <si>
    <t>T066</t>
  </si>
  <si>
    <t>Eden</t>
  </si>
  <si>
    <t>T100</t>
  </si>
  <si>
    <t>Hyde Park</t>
  </si>
  <si>
    <t>T107</t>
  </si>
  <si>
    <t>Johnson</t>
  </si>
  <si>
    <t>T226</t>
  </si>
  <si>
    <t>Waterville</t>
  </si>
  <si>
    <t>Lamoille North MUSD</t>
  </si>
  <si>
    <t>T067</t>
  </si>
  <si>
    <t>Elmore</t>
  </si>
  <si>
    <t>T132</t>
  </si>
  <si>
    <t>Morristown</t>
  </si>
  <si>
    <t>Stowe</t>
  </si>
  <si>
    <t>Elmore-Morristown USD</t>
  </si>
  <si>
    <t>Bradford ID</t>
  </si>
  <si>
    <t>T052</t>
  </si>
  <si>
    <t>Corinth</t>
  </si>
  <si>
    <t>Newbury</t>
  </si>
  <si>
    <t>Thetford</t>
  </si>
  <si>
    <t>T207</t>
  </si>
  <si>
    <t>Topsham</t>
  </si>
  <si>
    <t>Oxbow UHSD</t>
  </si>
  <si>
    <t>Waits River Valley USD</t>
  </si>
  <si>
    <t>T024</t>
  </si>
  <si>
    <t>Braintree</t>
  </si>
  <si>
    <t>T032</t>
  </si>
  <si>
    <t>Brookfield</t>
  </si>
  <si>
    <t>T162</t>
  </si>
  <si>
    <t>Randolph</t>
  </si>
  <si>
    <t>Orange Southwest USD</t>
  </si>
  <si>
    <t>Orange</t>
  </si>
  <si>
    <t>Washington</t>
  </si>
  <si>
    <t>Williamstown</t>
  </si>
  <si>
    <t>Bethel</t>
  </si>
  <si>
    <t>Chelsea</t>
  </si>
  <si>
    <t>T085</t>
  </si>
  <si>
    <t>Granville</t>
  </si>
  <si>
    <t>T091</t>
  </si>
  <si>
    <t>Hancock</t>
  </si>
  <si>
    <t>Rochester</t>
  </si>
  <si>
    <t>Royalton</t>
  </si>
  <si>
    <t>Sharon</t>
  </si>
  <si>
    <t>Stockbridge</t>
  </si>
  <si>
    <t>Strafford</t>
  </si>
  <si>
    <t>Tunbridge</t>
  </si>
  <si>
    <t>Brighton</t>
  </si>
  <si>
    <t>Charleston</t>
  </si>
  <si>
    <t>Coventry</t>
  </si>
  <si>
    <t>Derby</t>
  </si>
  <si>
    <t>Holland</t>
  </si>
  <si>
    <t>T105</t>
  </si>
  <si>
    <t>Jay</t>
  </si>
  <si>
    <t>Lowell</t>
  </si>
  <si>
    <t>T131</t>
  </si>
  <si>
    <t>Morgan</t>
  </si>
  <si>
    <t>Newport City</t>
  </si>
  <si>
    <t>Newport Town</t>
  </si>
  <si>
    <t>Troy</t>
  </si>
  <si>
    <t>T231</t>
  </si>
  <si>
    <t>Westfield</t>
  </si>
  <si>
    <t>T258</t>
  </si>
  <si>
    <t>Ferdinand</t>
  </si>
  <si>
    <t>North Country Jr UHSD</t>
  </si>
  <si>
    <t>North Country Sr UHSD</t>
  </si>
  <si>
    <t>Berlin</t>
  </si>
  <si>
    <t>Calais</t>
  </si>
  <si>
    <t>East Montpelier</t>
  </si>
  <si>
    <t>Middlesex</t>
  </si>
  <si>
    <t>Worcester</t>
  </si>
  <si>
    <t>U-32 UHSD</t>
  </si>
  <si>
    <t>T049</t>
  </si>
  <si>
    <t>Clarendon</t>
  </si>
  <si>
    <t>T190</t>
  </si>
  <si>
    <t>Shrewsbury</t>
  </si>
  <si>
    <t>Tinmouth</t>
  </si>
  <si>
    <t>T219</t>
  </si>
  <si>
    <t>Wallingford</t>
  </si>
  <si>
    <t>Mill River USD</t>
  </si>
  <si>
    <t>Albany</t>
  </si>
  <si>
    <t>Barton ID</t>
  </si>
  <si>
    <t>Brownington</t>
  </si>
  <si>
    <t>Glover</t>
  </si>
  <si>
    <t>Irasburg</t>
  </si>
  <si>
    <t>Orleans ID</t>
  </si>
  <si>
    <t>T235</t>
  </si>
  <si>
    <t>Westmore</t>
  </si>
  <si>
    <t>Lake Region UHSD</t>
  </si>
  <si>
    <t>Craftsbury</t>
  </si>
  <si>
    <t>T086</t>
  </si>
  <si>
    <t>Greensboro</t>
  </si>
  <si>
    <t>Hardwick</t>
  </si>
  <si>
    <t>T195</t>
  </si>
  <si>
    <t>Stannard</t>
  </si>
  <si>
    <t>Wolcott</t>
  </si>
  <si>
    <t>Woodbury</t>
  </si>
  <si>
    <t>Hazen UHSD</t>
  </si>
  <si>
    <t>Lakeview UESD</t>
  </si>
  <si>
    <t>T026</t>
  </si>
  <si>
    <t>Brandon</t>
  </si>
  <si>
    <t>T048</t>
  </si>
  <si>
    <t>Chittenden</t>
  </si>
  <si>
    <t>T081</t>
  </si>
  <si>
    <t>Goshen</t>
  </si>
  <si>
    <t>T110</t>
  </si>
  <si>
    <t>Leicester</t>
  </si>
  <si>
    <t>T122</t>
  </si>
  <si>
    <t>Mendon</t>
  </si>
  <si>
    <t>T154</t>
  </si>
  <si>
    <t>Pittsford</t>
  </si>
  <si>
    <t>T201</t>
  </si>
  <si>
    <t>Sudbury</t>
  </si>
  <si>
    <t>T241</t>
  </si>
  <si>
    <t>Whiting</t>
  </si>
  <si>
    <t>Barstow USD</t>
  </si>
  <si>
    <t>Otter Valley USD</t>
  </si>
  <si>
    <t>Proctor</t>
  </si>
  <si>
    <t>Rutland Town</t>
  </si>
  <si>
    <t>West Rutland</t>
  </si>
  <si>
    <t>T101</t>
  </si>
  <si>
    <t>Ira</t>
  </si>
  <si>
    <t>Middletown Springs</t>
  </si>
  <si>
    <t>Poultney</t>
  </si>
  <si>
    <t>Wells</t>
  </si>
  <si>
    <t>Rutland City</t>
  </si>
  <si>
    <t>Cabot</t>
  </si>
  <si>
    <t>T121</t>
  </si>
  <si>
    <t>Marshfield</t>
  </si>
  <si>
    <t>T155</t>
  </si>
  <si>
    <t>Plainfield</t>
  </si>
  <si>
    <t>Twinfield USD</t>
  </si>
  <si>
    <t>T063</t>
  </si>
  <si>
    <t>Duxbury</t>
  </si>
  <si>
    <t>T075</t>
  </si>
  <si>
    <t>Fayston</t>
  </si>
  <si>
    <t>T130</t>
  </si>
  <si>
    <t>Moretown</t>
  </si>
  <si>
    <t>T217</t>
  </si>
  <si>
    <t>Waitsfield</t>
  </si>
  <si>
    <t>T222</t>
  </si>
  <si>
    <t>Warren</t>
  </si>
  <si>
    <t>T224</t>
  </si>
  <si>
    <t>Waterbury</t>
  </si>
  <si>
    <t>Harwood USD</t>
  </si>
  <si>
    <t>Northfield</t>
  </si>
  <si>
    <t>Roxbury</t>
  </si>
  <si>
    <t>Montpelier</t>
  </si>
  <si>
    <t>T033</t>
  </si>
  <si>
    <t>Brookline</t>
  </si>
  <si>
    <t>Dover</t>
  </si>
  <si>
    <t>Jamaica</t>
  </si>
  <si>
    <t>Marlboro</t>
  </si>
  <si>
    <t>T137</t>
  </si>
  <si>
    <t>Newfane</t>
  </si>
  <si>
    <t>T200</t>
  </si>
  <si>
    <t>Stratton</t>
  </si>
  <si>
    <t>Townshend</t>
  </si>
  <si>
    <t>Wardsboro</t>
  </si>
  <si>
    <t>Windham</t>
  </si>
  <si>
    <t>Leland &amp; Gray UHSD</t>
  </si>
  <si>
    <t>T006</t>
  </si>
  <si>
    <t>Athens</t>
  </si>
  <si>
    <t>T082</t>
  </si>
  <si>
    <t>Grafton</t>
  </si>
  <si>
    <t>Rockingham</t>
  </si>
  <si>
    <t>Westminster</t>
  </si>
  <si>
    <t>Bellows Falls UHSD</t>
  </si>
  <si>
    <t>Brattleboro</t>
  </si>
  <si>
    <t>Dummerston</t>
  </si>
  <si>
    <t>Guilford</t>
  </si>
  <si>
    <t>Putney</t>
  </si>
  <si>
    <t>Vernon</t>
  </si>
  <si>
    <t>Brattleboro UHSD</t>
  </si>
  <si>
    <t>Halifax</t>
  </si>
  <si>
    <t>Readsboro</t>
  </si>
  <si>
    <t>T182</t>
  </si>
  <si>
    <t>Searsburg</t>
  </si>
  <si>
    <t>Stamford</t>
  </si>
  <si>
    <t>T242</t>
  </si>
  <si>
    <t>Whitingham</t>
  </si>
  <si>
    <t>T245</t>
  </si>
  <si>
    <t>Wilmington</t>
  </si>
  <si>
    <t>T261</t>
  </si>
  <si>
    <t>Somerset</t>
  </si>
  <si>
    <t>Barnard</t>
  </si>
  <si>
    <t>T028</t>
  </si>
  <si>
    <t>Bridgewater</t>
  </si>
  <si>
    <t>T153</t>
  </si>
  <si>
    <t>Pittsfield</t>
  </si>
  <si>
    <t>T157</t>
  </si>
  <si>
    <t>Pomfret</t>
  </si>
  <si>
    <t>Reading</t>
  </si>
  <si>
    <t>Killington</t>
  </si>
  <si>
    <t>Woodstock</t>
  </si>
  <si>
    <t>Woodstock UHSD</t>
  </si>
  <si>
    <t>Hartland</t>
  </si>
  <si>
    <t>Weathersfield</t>
  </si>
  <si>
    <t>West Windsor</t>
  </si>
  <si>
    <t>Windsor</t>
  </si>
  <si>
    <t>Hartford</t>
  </si>
  <si>
    <t>Norwich</t>
  </si>
  <si>
    <t>Springfield</t>
  </si>
  <si>
    <t>T087</t>
  </si>
  <si>
    <t>Groton</t>
  </si>
  <si>
    <t>T175</t>
  </si>
  <si>
    <t>Ryegate</t>
  </si>
  <si>
    <t>T229</t>
  </si>
  <si>
    <t>Wells River</t>
  </si>
  <si>
    <t>Blue Mountain USD</t>
  </si>
  <si>
    <t>Arlington</t>
  </si>
  <si>
    <t>T181</t>
  </si>
  <si>
    <t>Sandgate</t>
  </si>
  <si>
    <t>Barre City</t>
  </si>
  <si>
    <t>Barre Town</t>
  </si>
  <si>
    <t>Spaulding UHSD</t>
  </si>
  <si>
    <t>T004</t>
  </si>
  <si>
    <t>Andover</t>
  </si>
  <si>
    <t>T008</t>
  </si>
  <si>
    <t>Baltimore</t>
  </si>
  <si>
    <t>Cavendish</t>
  </si>
  <si>
    <t>T047</t>
  </si>
  <si>
    <t>Chester</t>
  </si>
  <si>
    <t>Ludlow</t>
  </si>
  <si>
    <t>Mt. Holly</t>
  </si>
  <si>
    <t>T156</t>
  </si>
  <si>
    <t>Plymouth</t>
  </si>
  <si>
    <t>Chester-Andover UESD</t>
  </si>
  <si>
    <t>Green Mountain UHSD</t>
  </si>
  <si>
    <t>Black River UHSD</t>
  </si>
  <si>
    <t>T074</t>
  </si>
  <si>
    <t>Fairlee</t>
  </si>
  <si>
    <t>T215</t>
  </si>
  <si>
    <t>Vershire</t>
  </si>
  <si>
    <t>T230</t>
  </si>
  <si>
    <t>West Fairlee</t>
  </si>
  <si>
    <t>Rivendell Interstate USD</t>
  </si>
  <si>
    <t>T069</t>
  </si>
  <si>
    <t>Essex Junction ID</t>
  </si>
  <si>
    <t>T070</t>
  </si>
  <si>
    <t>Essex Town</t>
  </si>
  <si>
    <t>T232</t>
  </si>
  <si>
    <t>Westford</t>
  </si>
  <si>
    <t>Essex-Westford EC USD</t>
  </si>
  <si>
    <t>LEA ID</t>
  </si>
  <si>
    <t>LEA</t>
  </si>
  <si>
    <t>SU ID</t>
  </si>
  <si>
    <t>SU</t>
  </si>
  <si>
    <t>Addison Northwest SD</t>
  </si>
  <si>
    <t>Essex Westford SD</t>
  </si>
  <si>
    <t>Addison - Rutland SU</t>
  </si>
  <si>
    <t>Blue Mountain Union SD</t>
  </si>
  <si>
    <t>Addison Central SD</t>
  </si>
  <si>
    <t>Champlain Valley SD</t>
  </si>
  <si>
    <t>Mill River SD</t>
  </si>
  <si>
    <t>Essex - Caledonia SU</t>
  </si>
  <si>
    <t>Bennington - Rutland SU</t>
  </si>
  <si>
    <t>Harwood UUSD</t>
  </si>
  <si>
    <t>Dresden Interstate SD</t>
  </si>
  <si>
    <t>St. Johnsbury SD</t>
  </si>
  <si>
    <t>FY2016</t>
  </si>
  <si>
    <t>FY2017</t>
  </si>
  <si>
    <t>K-12 Enroll</t>
  </si>
  <si>
    <t>Teacher FTE</t>
  </si>
  <si>
    <t>Student/teacher</t>
  </si>
  <si>
    <t>Staff FTE</t>
  </si>
  <si>
    <t>Student/staff</t>
  </si>
  <si>
    <t>SU065</t>
  </si>
  <si>
    <t>Number of:</t>
  </si>
  <si>
    <t>Schools</t>
  </si>
  <si>
    <t>Districts</t>
  </si>
  <si>
    <t>FY18</t>
  </si>
  <si>
    <t>Enrollments are from SS grant files</t>
  </si>
  <si>
    <t>Schools, districts, and SUs are organized as they are in FY2018.</t>
  </si>
  <si>
    <t>On the "byDistrict" tab, counts are aggregated to the new unified districts, although they did not exist in FY16 or FY17 in a number of cases.</t>
  </si>
  <si>
    <t>Enrollments are K-12 enrollments - preK is excluded.</t>
  </si>
  <si>
    <t>Teachers included for counts:</t>
  </si>
  <si>
    <t>Elementary Teachers (Grades 1</t>
  </si>
  <si>
    <t>6)</t>
  </si>
  <si>
    <t>Secondary Teachers (Grades 7</t>
  </si>
  <si>
    <t>12)</t>
  </si>
  <si>
    <r>
      <t xml:space="preserve">Preschool/PreKindergarten Teachers are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included</t>
    </r>
  </si>
  <si>
    <t>Staff excluded from counts:</t>
  </si>
  <si>
    <t>All other staff are included</t>
  </si>
  <si>
    <t>All staffing data are from the Teacher/Staff report.</t>
  </si>
  <si>
    <t>Enrollments are from the Small Schools Grant files.</t>
  </si>
  <si>
    <t>SUs are converted to the FY2018 structure.</t>
  </si>
  <si>
    <t>Joint contract schools are listed as the T code in the town in which the are loctated rather than as a J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</si>
</sst>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#"/>
    <numFmt numFmtId="166" formatCode="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1" applyFont="1"/>
    <xf numFmtId="43" fontId="2" fillId="4" borderId="0" xfId="1" applyFont="1" applyFill="1"/>
    <xf numFmtId="0" fontId="0" fillId="4" borderId="0" xfId="0" applyFill="1"/>
    <xf numFmtId="43" fontId="0" fillId="0" borderId="1" xfId="1" applyFont="1" applyBorder="1"/>
    <xf numFmtId="0" fontId="0" fillId="2" borderId="0" xfId="0" applyFill="1"/>
    <xf numFmtId="0" fontId="5" fillId="0" borderId="0" xfId="0" applyFont="1"/>
    <xf numFmtId="0" fontId="0" fillId="3" borderId="0" xfId="0" applyFill="1"/>
    <xf numFmtId="43" fontId="0" fillId="3" borderId="0" xfId="1" applyFont="1" applyFill="1"/>
    <xf numFmtId="0" fontId="2" fillId="0" borderId="0" xfId="0" applyFont="1" applyAlignment="1">
      <alignment horizontal="center"/>
    </xf>
    <xf numFmtId="0" fontId="0" fillId="5" borderId="0" xfId="0" applyFill="1"/>
    <xf numFmtId="164" fontId="0" fillId="5" borderId="0" xfId="1" applyNumberFormat="1" applyFont="1" applyFill="1"/>
    <xf numFmtId="43" fontId="0" fillId="5" borderId="1" xfId="1" applyFont="1" applyFill="1" applyBorder="1"/>
    <xf numFmtId="43" fontId="0" fillId="5" borderId="0" xfId="1" applyFont="1" applyFill="1"/>
    <xf numFmtId="0" fontId="4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9" borderId="2" xfId="0" applyFont="1" applyFill="1" applyBorder="1"/>
    <xf numFmtId="0" fontId="6" fillId="9" borderId="3" xfId="0" applyFont="1" applyFill="1" applyBorder="1"/>
    <xf numFmtId="0" fontId="0" fillId="10" borderId="2" xfId="0" applyFill="1" applyBorder="1"/>
    <xf numFmtId="0" fontId="0" fillId="10" borderId="3" xfId="0" applyFill="1" applyBorder="1"/>
    <xf numFmtId="0" fontId="6" fillId="10" borderId="2" xfId="0" applyFont="1" applyFill="1" applyBorder="1"/>
    <xf numFmtId="0" fontId="6" fillId="10" borderId="3" xfId="0" applyFont="1" applyFill="1" applyBorder="1"/>
    <xf numFmtId="165" fontId="6" fillId="0" borderId="4" xfId="2" applyNumberFormat="1" applyFont="1" applyFill="1" applyBorder="1" applyAlignment="1">
      <alignment horizontal="center"/>
    </xf>
    <xf numFmtId="165" fontId="6" fillId="7" borderId="4" xfId="2" applyNumberFormat="1" applyFont="1" applyFill="1" applyBorder="1" applyAlignment="1">
      <alignment horizontal="center"/>
    </xf>
    <xf numFmtId="165" fontId="6" fillId="8" borderId="4" xfId="2" applyNumberFormat="1" applyFont="1" applyFill="1" applyBorder="1" applyAlignment="1">
      <alignment horizontal="center"/>
    </xf>
    <xf numFmtId="165" fontId="6" fillId="9" borderId="4" xfId="2" applyNumberFormat="1" applyFont="1" applyFill="1" applyBorder="1" applyAlignment="1">
      <alignment horizontal="center"/>
    </xf>
    <xf numFmtId="165" fontId="6" fillId="10" borderId="4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6" fontId="5" fillId="0" borderId="0" xfId="0" applyNumberFormat="1" applyFont="1" applyAlignment="1">
      <alignment horizontal="center"/>
    </xf>
    <xf numFmtId="0" fontId="5" fillId="5" borderId="0" xfId="0" applyFont="1" applyFill="1"/>
    <xf numFmtId="165" fontId="6" fillId="10" borderId="4" xfId="0" applyNumberFormat="1" applyFont="1" applyFill="1" applyBorder="1" applyAlignment="1">
      <alignment horizontal="center"/>
    </xf>
    <xf numFmtId="165" fontId="6" fillId="0" borderId="5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Border="1"/>
    <xf numFmtId="43" fontId="0" fillId="5" borderId="0" xfId="1" applyFont="1" applyFill="1" applyBorder="1"/>
    <xf numFmtId="0" fontId="0" fillId="3" borderId="1" xfId="0" applyFill="1" applyBorder="1"/>
    <xf numFmtId="43" fontId="2" fillId="3" borderId="1" xfId="1" applyFont="1" applyFill="1" applyBorder="1"/>
    <xf numFmtId="43" fontId="2" fillId="3" borderId="0" xfId="1" applyFont="1" applyFill="1"/>
    <xf numFmtId="0" fontId="0" fillId="4" borderId="1" xfId="0" applyFill="1" applyBorder="1"/>
    <xf numFmtId="43" fontId="2" fillId="4" borderId="1" xfId="1" applyFont="1" applyFill="1" applyBorder="1"/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0" xfId="0" applyFont="1" applyFill="1" applyAlignment="1"/>
    <xf numFmtId="0" fontId="0" fillId="6" borderId="0" xfId="0" applyFill="1" applyAlignment="1"/>
    <xf numFmtId="0" fontId="8" fillId="6" borderId="0" xfId="0" applyFont="1" applyFill="1" applyAlignme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0" applyFont="1" applyFill="1"/>
    <xf numFmtId="0" fontId="9" fillId="4" borderId="0" xfId="0" applyFont="1" applyFill="1" applyAlignment="1">
      <alignment horizontal="center"/>
    </xf>
    <xf numFmtId="0" fontId="10" fillId="4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3" borderId="1" xfId="0" applyFont="1" applyFill="1" applyBorder="1"/>
    <xf numFmtId="0" fontId="4" fillId="4" borderId="1" xfId="0" applyFont="1" applyFill="1" applyBorder="1"/>
    <xf numFmtId="0" fontId="10" fillId="0" borderId="0" xfId="0" applyFont="1"/>
  </cellXfs>
  <cellStyles count="3">
    <cellStyle name="Comma" xfId="1" builtinId="3"/>
    <cellStyle name="Normal" xfId="0" builtinId="0"/>
    <cellStyle name="Normal_FY2002_EqPup_6" xfId="2"/>
  </cellStyles>
  <dxfs count="2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99FF33"/>
      <color rgb="FF0000CC"/>
      <color rgb="FFFF9999"/>
      <color rgb="FFFF9966"/>
      <color rgb="FFCCFFFF"/>
      <color rgb="FFFFFF99"/>
      <color rgb="FFCCFF99"/>
      <color rgb="FFFFCCFF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D30"/>
  <sheetViews>
    <sheetView workbookViewId="0">
      <selection activeCell="H3" sqref="H3"/>
    </sheetView>
  </sheetViews>
  <sheetFormatPr defaultRowHeight="12.75" x14ac:dyDescent="0.2"/>
  <cols>
    <col min="1" max="1" width="10" customWidth="1"/>
  </cols>
  <sheetData>
    <row r="1" spans="1:4" x14ac:dyDescent="0.2">
      <c r="A1" s="35" t="s">
        <v>1349</v>
      </c>
    </row>
    <row r="3" spans="1:4" x14ac:dyDescent="0.2">
      <c r="A3" s="35" t="s">
        <v>1340</v>
      </c>
    </row>
    <row r="5" spans="1:4" x14ac:dyDescent="0.2">
      <c r="A5" s="35" t="s">
        <v>1350</v>
      </c>
    </row>
    <row r="7" spans="1:4" x14ac:dyDescent="0.2">
      <c r="A7" s="35" t="s">
        <v>1338</v>
      </c>
    </row>
    <row r="8" spans="1:4" x14ac:dyDescent="0.2">
      <c r="B8" t="s">
        <v>1339</v>
      </c>
    </row>
    <row r="9" spans="1:4" x14ac:dyDescent="0.2">
      <c r="B9" t="s">
        <v>1351</v>
      </c>
    </row>
    <row r="10" spans="1:4" x14ac:dyDescent="0.2">
      <c r="B10" t="s">
        <v>1352</v>
      </c>
    </row>
    <row r="13" spans="1:4" x14ac:dyDescent="0.2">
      <c r="A13" s="35" t="s">
        <v>1341</v>
      </c>
    </row>
    <row r="14" spans="1:4" x14ac:dyDescent="0.2">
      <c r="B14" t="s">
        <v>703</v>
      </c>
    </row>
    <row r="15" spans="1:4" x14ac:dyDescent="0.2">
      <c r="B15" t="s">
        <v>1342</v>
      </c>
      <c r="D15" t="s">
        <v>1343</v>
      </c>
    </row>
    <row r="16" spans="1:4" x14ac:dyDescent="0.2">
      <c r="B16" t="s">
        <v>1344</v>
      </c>
      <c r="D16" t="s">
        <v>1345</v>
      </c>
    </row>
    <row r="17" spans="1:3" x14ac:dyDescent="0.2">
      <c r="B17" t="s">
        <v>704</v>
      </c>
    </row>
    <row r="18" spans="1:3" x14ac:dyDescent="0.2">
      <c r="B18" t="s">
        <v>705</v>
      </c>
    </row>
    <row r="19" spans="1:3" x14ac:dyDescent="0.2">
      <c r="B19" t="s">
        <v>706</v>
      </c>
    </row>
    <row r="20" spans="1:3" x14ac:dyDescent="0.2">
      <c r="C20" t="s">
        <v>1346</v>
      </c>
    </row>
    <row r="22" spans="1:3" x14ac:dyDescent="0.2">
      <c r="A22" s="35" t="s">
        <v>1347</v>
      </c>
    </row>
    <row r="23" spans="1:3" x14ac:dyDescent="0.2">
      <c r="B23" t="s">
        <v>702</v>
      </c>
    </row>
    <row r="24" spans="1:3" x14ac:dyDescent="0.2">
      <c r="B24" t="s">
        <v>696</v>
      </c>
    </row>
    <row r="25" spans="1:3" x14ac:dyDescent="0.2">
      <c r="B25" t="s">
        <v>697</v>
      </c>
    </row>
    <row r="26" spans="1:3" x14ac:dyDescent="0.2">
      <c r="B26" t="s">
        <v>698</v>
      </c>
    </row>
    <row r="27" spans="1:3" x14ac:dyDescent="0.2">
      <c r="B27" t="s">
        <v>699</v>
      </c>
    </row>
    <row r="28" spans="1:3" x14ac:dyDescent="0.2">
      <c r="B28" t="s">
        <v>700</v>
      </c>
    </row>
    <row r="29" spans="1:3" x14ac:dyDescent="0.2">
      <c r="B29" t="s">
        <v>701</v>
      </c>
    </row>
    <row r="30" spans="1:3" x14ac:dyDescent="0.2">
      <c r="C30" t="s">
        <v>1348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T301"/>
  <sheetViews>
    <sheetView tabSelected="1" zoomScale="85" zoomScaleNormal="85" workbookViewId="0">
      <pane xSplit="6" ySplit="3" topLeftCell="G4" activePane="bottomRight" state="frozen"/>
      <selection activeCell="G4" sqref="G4"/>
      <selection pane="topRight" activeCell="G4" sqref="G4"/>
      <selection pane="bottomLeft" activeCell="G4" sqref="G4"/>
      <selection pane="bottomRight" activeCell="A214" sqref="A214:XFD214"/>
    </sheetView>
  </sheetViews>
  <sheetFormatPr defaultRowHeight="12.75" x14ac:dyDescent="0.2"/>
  <cols>
    <col min="2" max="2" width="29.140625" bestFit="1" customWidth="1"/>
    <col min="3" max="3" width="9.140625" bestFit="1" customWidth="1"/>
    <col min="4" max="4" width="40.85546875" bestFit="1" customWidth="1"/>
    <col min="5" max="5" width="5" style="9" bestFit="1" customWidth="1"/>
    <col min="6" max="6" width="19.42578125" style="9" bestFit="1" customWidth="1"/>
    <col min="7" max="8" width="10.140625" bestFit="1" customWidth="1"/>
    <col min="9" max="10" width="11.5703125" bestFit="1" customWidth="1"/>
    <col min="11" max="12" width="14.28515625" bestFit="1" customWidth="1"/>
    <col min="13" max="14" width="11.5703125" bestFit="1" customWidth="1"/>
    <col min="15" max="16" width="14.28515625" bestFit="1" customWidth="1"/>
  </cols>
  <sheetData>
    <row r="1" spans="1:19" x14ac:dyDescent="0.2">
      <c r="A1" s="35" t="s">
        <v>1337</v>
      </c>
      <c r="G1" s="17" t="s">
        <v>1325</v>
      </c>
      <c r="H1" s="63" t="s">
        <v>1326</v>
      </c>
      <c r="I1" s="61" t="s">
        <v>1325</v>
      </c>
      <c r="J1" s="56" t="s">
        <v>1326</v>
      </c>
      <c r="K1" s="59" t="s">
        <v>1325</v>
      </c>
      <c r="L1" s="56" t="s">
        <v>1326</v>
      </c>
      <c r="M1" s="62">
        <v>2016</v>
      </c>
      <c r="N1" s="58">
        <v>2017</v>
      </c>
      <c r="O1" s="60" t="s">
        <v>1325</v>
      </c>
      <c r="P1" s="58" t="s">
        <v>1326</v>
      </c>
      <c r="R1" s="3"/>
      <c r="S1" s="3"/>
    </row>
    <row r="2" spans="1:19" x14ac:dyDescent="0.2">
      <c r="A2" t="s">
        <v>1309</v>
      </c>
      <c r="B2" t="s">
        <v>1310</v>
      </c>
      <c r="C2" s="2" t="s">
        <v>0</v>
      </c>
      <c r="D2" s="2" t="s">
        <v>1</v>
      </c>
      <c r="E2" s="9" t="s">
        <v>1311</v>
      </c>
      <c r="F2" s="9" t="s">
        <v>1312</v>
      </c>
      <c r="G2" t="s">
        <v>1327</v>
      </c>
      <c r="H2" t="s">
        <v>1327</v>
      </c>
      <c r="I2" s="44" t="s">
        <v>1328</v>
      </c>
      <c r="J2" s="10" t="s">
        <v>1328</v>
      </c>
      <c r="K2" s="59" t="s">
        <v>1329</v>
      </c>
      <c r="L2" s="56" t="s">
        <v>1329</v>
      </c>
      <c r="M2" s="47" t="s">
        <v>1330</v>
      </c>
      <c r="N2" s="6" t="s">
        <v>1330</v>
      </c>
      <c r="O2" s="60" t="s">
        <v>1331</v>
      </c>
      <c r="P2" s="58" t="s">
        <v>1331</v>
      </c>
    </row>
    <row r="3" spans="1:19" x14ac:dyDescent="0.2">
      <c r="C3" s="2"/>
      <c r="D3" s="2"/>
      <c r="G3" s="36">
        <f>G301</f>
        <v>77182</v>
      </c>
      <c r="H3" s="36">
        <f t="shared" ref="H3:P3" si="0">H301</f>
        <v>76355</v>
      </c>
      <c r="I3" s="45">
        <f t="shared" si="0"/>
        <v>7137.1400000000021</v>
      </c>
      <c r="J3" s="46">
        <f t="shared" si="0"/>
        <v>6930.5000000000027</v>
      </c>
      <c r="K3" s="46">
        <f t="shared" si="0"/>
        <v>10.81</v>
      </c>
      <c r="L3" s="46">
        <f t="shared" si="0"/>
        <v>11.02</v>
      </c>
      <c r="M3" s="48">
        <f t="shared" si="0"/>
        <v>12635.780000000006</v>
      </c>
      <c r="N3" s="5">
        <f t="shared" si="0"/>
        <v>12448.989999999996</v>
      </c>
      <c r="O3" s="5">
        <f t="shared" si="0"/>
        <v>6.11</v>
      </c>
      <c r="P3" s="5">
        <f t="shared" si="0"/>
        <v>6.13</v>
      </c>
    </row>
    <row r="4" spans="1:19" x14ac:dyDescent="0.2">
      <c r="A4" t="s">
        <v>738</v>
      </c>
      <c r="B4" t="s">
        <v>887</v>
      </c>
      <c r="C4" t="s">
        <v>6</v>
      </c>
      <c r="D4" t="s">
        <v>7</v>
      </c>
      <c r="E4" s="37">
        <v>1</v>
      </c>
      <c r="F4" s="9" t="s">
        <v>3</v>
      </c>
      <c r="G4" s="1">
        <v>267</v>
      </c>
      <c r="H4" s="1">
        <v>258</v>
      </c>
      <c r="I4" s="7">
        <v>22.5</v>
      </c>
      <c r="J4" s="4">
        <v>22.5</v>
      </c>
      <c r="K4" s="4">
        <v>11.87</v>
      </c>
      <c r="L4" s="4">
        <v>11.47</v>
      </c>
      <c r="M4" s="7">
        <v>35</v>
      </c>
      <c r="N4" s="4">
        <v>36</v>
      </c>
      <c r="O4" s="4">
        <v>7.63</v>
      </c>
      <c r="P4" s="4">
        <v>7.17</v>
      </c>
    </row>
    <row r="5" spans="1:19" x14ac:dyDescent="0.2">
      <c r="A5" t="s">
        <v>800</v>
      </c>
      <c r="B5" t="s">
        <v>888</v>
      </c>
      <c r="C5" t="s">
        <v>8</v>
      </c>
      <c r="D5" t="s">
        <v>9</v>
      </c>
      <c r="E5" s="37">
        <v>1</v>
      </c>
      <c r="F5" s="9" t="s">
        <v>3</v>
      </c>
      <c r="G5" s="1">
        <v>116</v>
      </c>
      <c r="H5" s="1">
        <v>118</v>
      </c>
      <c r="I5" s="7">
        <v>9.6</v>
      </c>
      <c r="J5" s="4">
        <v>9.6</v>
      </c>
      <c r="K5" s="4">
        <v>12.08</v>
      </c>
      <c r="L5" s="4">
        <v>12.29</v>
      </c>
      <c r="M5" s="7">
        <v>15.540000000000001</v>
      </c>
      <c r="N5" s="4">
        <v>15.61</v>
      </c>
      <c r="O5" s="4">
        <v>7.46</v>
      </c>
      <c r="P5" s="4">
        <v>7.56</v>
      </c>
    </row>
    <row r="6" spans="1:19" x14ac:dyDescent="0.2">
      <c r="A6" t="s">
        <v>813</v>
      </c>
      <c r="B6" t="s">
        <v>889</v>
      </c>
      <c r="C6" t="s">
        <v>10</v>
      </c>
      <c r="D6" t="s">
        <v>11</v>
      </c>
      <c r="E6" s="37">
        <v>1</v>
      </c>
      <c r="F6" s="9" t="s">
        <v>3</v>
      </c>
      <c r="G6" s="1">
        <v>150</v>
      </c>
      <c r="H6" s="1">
        <v>152</v>
      </c>
      <c r="I6" s="7">
        <v>10.9</v>
      </c>
      <c r="J6" s="4">
        <v>11.2</v>
      </c>
      <c r="K6" s="4">
        <v>13.76</v>
      </c>
      <c r="L6" s="4">
        <v>13.57</v>
      </c>
      <c r="M6" s="7">
        <v>15.9</v>
      </c>
      <c r="N6" s="4">
        <v>17.299999999999997</v>
      </c>
      <c r="O6" s="4">
        <v>9.43</v>
      </c>
      <c r="P6" s="4">
        <v>8.7899999999999991</v>
      </c>
    </row>
    <row r="7" spans="1:19" x14ac:dyDescent="0.2">
      <c r="A7" t="s">
        <v>721</v>
      </c>
      <c r="B7" t="s">
        <v>890</v>
      </c>
      <c r="C7" t="s">
        <v>4</v>
      </c>
      <c r="D7" t="s">
        <v>5</v>
      </c>
      <c r="E7" s="37">
        <v>1</v>
      </c>
      <c r="F7" s="9" t="s">
        <v>3</v>
      </c>
      <c r="G7" s="1">
        <v>105</v>
      </c>
      <c r="H7" s="1">
        <v>96</v>
      </c>
      <c r="I7" s="7">
        <v>7.3</v>
      </c>
      <c r="J7" s="4">
        <v>7.9</v>
      </c>
      <c r="K7" s="4">
        <v>14.38</v>
      </c>
      <c r="L7" s="4">
        <v>12.15</v>
      </c>
      <c r="M7" s="7">
        <v>11.51</v>
      </c>
      <c r="N7" s="4">
        <v>12.209999999999999</v>
      </c>
      <c r="O7" s="4">
        <v>9.1199999999999992</v>
      </c>
      <c r="P7" s="4">
        <v>7.86</v>
      </c>
    </row>
    <row r="8" spans="1:19" x14ac:dyDescent="0.2">
      <c r="A8" t="s">
        <v>840</v>
      </c>
      <c r="B8" t="s">
        <v>891</v>
      </c>
      <c r="C8" t="s">
        <v>14</v>
      </c>
      <c r="D8" t="s">
        <v>15</v>
      </c>
      <c r="E8" s="37">
        <v>1</v>
      </c>
      <c r="F8" s="9" t="s">
        <v>3</v>
      </c>
      <c r="G8" s="1">
        <v>154</v>
      </c>
      <c r="H8" s="1">
        <v>155</v>
      </c>
      <c r="I8" s="7">
        <v>12.1</v>
      </c>
      <c r="J8" s="4">
        <v>12.6</v>
      </c>
      <c r="K8" s="4">
        <v>12.73</v>
      </c>
      <c r="L8" s="4">
        <v>12.3</v>
      </c>
      <c r="M8" s="7">
        <v>16.799999999999997</v>
      </c>
      <c r="N8" s="4">
        <v>17.009999999999998</v>
      </c>
      <c r="O8" s="4">
        <v>9.17</v>
      </c>
      <c r="P8" s="4">
        <v>9.11</v>
      </c>
    </row>
    <row r="9" spans="1:19" x14ac:dyDescent="0.2">
      <c r="A9" t="s">
        <v>815</v>
      </c>
      <c r="B9" t="s">
        <v>892</v>
      </c>
      <c r="C9" t="s">
        <v>12</v>
      </c>
      <c r="D9" t="s">
        <v>13</v>
      </c>
      <c r="E9" s="37">
        <v>1</v>
      </c>
      <c r="F9" s="9" t="s">
        <v>3</v>
      </c>
      <c r="G9" s="1">
        <v>651</v>
      </c>
      <c r="H9" s="1">
        <v>639</v>
      </c>
      <c r="I9" s="7">
        <v>59.33</v>
      </c>
      <c r="J9" s="4">
        <v>59.52</v>
      </c>
      <c r="K9" s="4">
        <v>10.97</v>
      </c>
      <c r="L9" s="4">
        <v>10.74</v>
      </c>
      <c r="M9" s="7">
        <v>76.33</v>
      </c>
      <c r="N9" s="4">
        <v>78.02000000000001</v>
      </c>
      <c r="O9" s="4">
        <v>8.5299999999999994</v>
      </c>
      <c r="P9" s="4">
        <v>8.19</v>
      </c>
    </row>
    <row r="10" spans="1:19" x14ac:dyDescent="0.2">
      <c r="A10" t="s">
        <v>709</v>
      </c>
      <c r="B10" t="s">
        <v>903</v>
      </c>
      <c r="C10" t="s">
        <v>17</v>
      </c>
      <c r="D10" t="s">
        <v>18</v>
      </c>
      <c r="E10" s="37">
        <v>2</v>
      </c>
      <c r="F10" s="9" t="s">
        <v>1313</v>
      </c>
      <c r="G10" s="1">
        <v>71</v>
      </c>
      <c r="H10" s="1">
        <v>62</v>
      </c>
      <c r="I10" s="7">
        <v>6.04</v>
      </c>
      <c r="J10" s="4">
        <v>8.35</v>
      </c>
      <c r="K10" s="4">
        <v>11.75</v>
      </c>
      <c r="L10" s="4">
        <v>7.43</v>
      </c>
      <c r="M10" s="7">
        <v>9.24</v>
      </c>
      <c r="N10" s="4">
        <v>15.849999999999998</v>
      </c>
      <c r="O10" s="4">
        <v>7.68</v>
      </c>
      <c r="P10" s="4">
        <v>3.91</v>
      </c>
    </row>
    <row r="11" spans="1:19" x14ac:dyDescent="0.2">
      <c r="A11" t="s">
        <v>709</v>
      </c>
      <c r="B11" t="s">
        <v>903</v>
      </c>
      <c r="C11" t="s">
        <v>19</v>
      </c>
      <c r="D11" t="s">
        <v>20</v>
      </c>
      <c r="E11" s="37">
        <v>2</v>
      </c>
      <c r="F11" s="9" t="s">
        <v>1313</v>
      </c>
      <c r="G11" s="1">
        <v>173</v>
      </c>
      <c r="H11" s="1">
        <v>151</v>
      </c>
      <c r="I11" s="7">
        <v>13.2</v>
      </c>
      <c r="J11" s="4">
        <v>19.100000000000001</v>
      </c>
      <c r="K11" s="4">
        <v>13.11</v>
      </c>
      <c r="L11" s="4">
        <v>7.91</v>
      </c>
      <c r="M11" s="7">
        <v>18.55</v>
      </c>
      <c r="N11" s="4">
        <v>30.150000000000002</v>
      </c>
      <c r="O11" s="4">
        <v>9.33</v>
      </c>
      <c r="P11" s="4">
        <v>5.01</v>
      </c>
    </row>
    <row r="12" spans="1:19" x14ac:dyDescent="0.2">
      <c r="A12" t="s">
        <v>709</v>
      </c>
      <c r="B12" t="s">
        <v>903</v>
      </c>
      <c r="C12" t="s">
        <v>21</v>
      </c>
      <c r="D12" t="s">
        <v>22</v>
      </c>
      <c r="E12" s="37">
        <v>2</v>
      </c>
      <c r="F12" s="9" t="s">
        <v>1313</v>
      </c>
      <c r="G12" s="1">
        <v>253</v>
      </c>
      <c r="H12" s="1">
        <v>238</v>
      </c>
      <c r="I12" s="7">
        <v>19</v>
      </c>
      <c r="J12" s="4">
        <v>25</v>
      </c>
      <c r="K12" s="4">
        <v>13.32</v>
      </c>
      <c r="L12" s="4">
        <v>9.52</v>
      </c>
      <c r="M12" s="7">
        <v>29.4</v>
      </c>
      <c r="N12" s="4">
        <v>44.7</v>
      </c>
      <c r="O12" s="4">
        <v>8.61</v>
      </c>
      <c r="P12" s="4">
        <v>5.32</v>
      </c>
    </row>
    <row r="13" spans="1:19" x14ac:dyDescent="0.2">
      <c r="A13" t="s">
        <v>709</v>
      </c>
      <c r="B13" t="s">
        <v>903</v>
      </c>
      <c r="C13" t="s">
        <v>23</v>
      </c>
      <c r="D13" t="s">
        <v>24</v>
      </c>
      <c r="E13" s="37">
        <v>2</v>
      </c>
      <c r="F13" s="9" t="s">
        <v>1313</v>
      </c>
      <c r="G13" s="1">
        <v>466</v>
      </c>
      <c r="H13" s="1">
        <v>457</v>
      </c>
      <c r="I13" s="7">
        <v>33.239999999999995</v>
      </c>
      <c r="J13" s="4">
        <v>44.65</v>
      </c>
      <c r="K13" s="4">
        <v>14.02</v>
      </c>
      <c r="L13" s="4">
        <v>10.24</v>
      </c>
      <c r="M13" s="7">
        <v>50.239999999999995</v>
      </c>
      <c r="N13" s="4">
        <v>73.650000000000006</v>
      </c>
      <c r="O13" s="4">
        <v>9.2799999999999994</v>
      </c>
      <c r="P13" s="4">
        <v>6.21</v>
      </c>
    </row>
    <row r="14" spans="1:19" x14ac:dyDescent="0.2">
      <c r="A14" t="s">
        <v>736</v>
      </c>
      <c r="B14" t="s">
        <v>918</v>
      </c>
      <c r="C14" t="s">
        <v>26</v>
      </c>
      <c r="D14" t="s">
        <v>27</v>
      </c>
      <c r="E14" s="37">
        <v>3</v>
      </c>
      <c r="F14" s="9" t="s">
        <v>1317</v>
      </c>
      <c r="G14" s="1">
        <v>59</v>
      </c>
      <c r="H14" s="1">
        <v>59</v>
      </c>
      <c r="I14" s="7">
        <v>7.1199999999999992</v>
      </c>
      <c r="J14" s="4">
        <v>6.9</v>
      </c>
      <c r="K14" s="4">
        <v>8.2899999999999991</v>
      </c>
      <c r="L14" s="4">
        <v>8.5500000000000007</v>
      </c>
      <c r="M14" s="7">
        <v>17.32</v>
      </c>
      <c r="N14" s="4">
        <v>15.100000000000001</v>
      </c>
      <c r="O14" s="4">
        <v>3.41</v>
      </c>
      <c r="P14" s="4">
        <v>3.91</v>
      </c>
    </row>
    <row r="15" spans="1:19" x14ac:dyDescent="0.2">
      <c r="A15" t="s">
        <v>736</v>
      </c>
      <c r="B15" t="s">
        <v>918</v>
      </c>
      <c r="C15" t="s">
        <v>28</v>
      </c>
      <c r="D15" t="s">
        <v>29</v>
      </c>
      <c r="E15" s="37">
        <v>3</v>
      </c>
      <c r="F15" s="9" t="s">
        <v>1317</v>
      </c>
      <c r="G15" s="1">
        <v>77</v>
      </c>
      <c r="H15" s="1">
        <v>79</v>
      </c>
      <c r="I15" s="7">
        <v>8.14</v>
      </c>
      <c r="J15" s="4">
        <v>8.120000000000001</v>
      </c>
      <c r="K15" s="4">
        <v>9.4600000000000009</v>
      </c>
      <c r="L15" s="4">
        <v>9.73</v>
      </c>
      <c r="M15" s="7">
        <v>13.24</v>
      </c>
      <c r="N15" s="4">
        <v>13.22</v>
      </c>
      <c r="O15" s="4">
        <v>5.82</v>
      </c>
      <c r="P15" s="4">
        <v>5.98</v>
      </c>
    </row>
    <row r="16" spans="1:19" x14ac:dyDescent="0.2">
      <c r="A16" t="s">
        <v>736</v>
      </c>
      <c r="B16" t="s">
        <v>918</v>
      </c>
      <c r="C16" t="s">
        <v>30</v>
      </c>
      <c r="D16" t="s">
        <v>31</v>
      </c>
      <c r="E16" s="37">
        <v>3</v>
      </c>
      <c r="F16" s="9" t="s">
        <v>1317</v>
      </c>
      <c r="G16" s="1">
        <v>413</v>
      </c>
      <c r="H16" s="1">
        <v>447</v>
      </c>
      <c r="I16" s="7">
        <v>28.7</v>
      </c>
      <c r="J16" s="4">
        <v>30.5</v>
      </c>
      <c r="K16" s="4">
        <v>14.39</v>
      </c>
      <c r="L16" s="4">
        <v>14.66</v>
      </c>
      <c r="M16" s="7">
        <v>74.02</v>
      </c>
      <c r="N16" s="4">
        <v>77.099999999999994</v>
      </c>
      <c r="O16" s="4">
        <v>5.58</v>
      </c>
      <c r="P16" s="4">
        <v>5.8</v>
      </c>
    </row>
    <row r="17" spans="1:16" x14ac:dyDescent="0.2">
      <c r="A17" t="s">
        <v>736</v>
      </c>
      <c r="B17" t="s">
        <v>918</v>
      </c>
      <c r="C17" t="s">
        <v>32</v>
      </c>
      <c r="D17" t="s">
        <v>33</v>
      </c>
      <c r="E17" s="37">
        <v>3</v>
      </c>
      <c r="F17" s="9" t="s">
        <v>1317</v>
      </c>
      <c r="G17" s="1">
        <v>620</v>
      </c>
      <c r="H17" s="1">
        <v>605</v>
      </c>
      <c r="I17" s="7">
        <v>47.5</v>
      </c>
      <c r="J17" s="4">
        <v>45.5</v>
      </c>
      <c r="K17" s="4">
        <v>13.05</v>
      </c>
      <c r="L17" s="4">
        <v>13.3</v>
      </c>
      <c r="M17" s="7">
        <v>79.48</v>
      </c>
      <c r="N17" s="4">
        <v>81.56</v>
      </c>
      <c r="O17" s="4">
        <v>7.8</v>
      </c>
      <c r="P17" s="4">
        <v>7.42</v>
      </c>
    </row>
    <row r="18" spans="1:16" x14ac:dyDescent="0.2">
      <c r="A18" t="s">
        <v>736</v>
      </c>
      <c r="B18" t="s">
        <v>918</v>
      </c>
      <c r="C18" t="s">
        <v>34</v>
      </c>
      <c r="D18" t="s">
        <v>35</v>
      </c>
      <c r="E18" s="37">
        <v>3</v>
      </c>
      <c r="F18" s="9" t="s">
        <v>1317</v>
      </c>
      <c r="G18" s="1">
        <v>42</v>
      </c>
      <c r="H18" s="1">
        <v>41</v>
      </c>
      <c r="I18" s="7">
        <v>4.5600000000000005</v>
      </c>
      <c r="J18" s="4">
        <v>4.5</v>
      </c>
      <c r="K18" s="4">
        <v>9.2100000000000009</v>
      </c>
      <c r="L18" s="4">
        <v>9.11</v>
      </c>
      <c r="M18" s="7">
        <v>10.36</v>
      </c>
      <c r="N18" s="4">
        <v>10.86</v>
      </c>
      <c r="O18" s="4">
        <v>4.05</v>
      </c>
      <c r="P18" s="4">
        <v>3.78</v>
      </c>
    </row>
    <row r="19" spans="1:16" x14ac:dyDescent="0.2">
      <c r="A19" t="s">
        <v>736</v>
      </c>
      <c r="B19" t="s">
        <v>918</v>
      </c>
      <c r="C19" t="s">
        <v>36</v>
      </c>
      <c r="D19" t="s">
        <v>37</v>
      </c>
      <c r="E19" s="37">
        <v>3</v>
      </c>
      <c r="F19" s="9" t="s">
        <v>1317</v>
      </c>
      <c r="G19" s="1">
        <v>93</v>
      </c>
      <c r="H19" s="1">
        <v>88</v>
      </c>
      <c r="I19" s="7">
        <v>8.82</v>
      </c>
      <c r="J19" s="4">
        <v>8.8000000000000007</v>
      </c>
      <c r="K19" s="4">
        <v>10.54</v>
      </c>
      <c r="L19" s="4">
        <v>10</v>
      </c>
      <c r="M19" s="7">
        <v>16.619999999999997</v>
      </c>
      <c r="N19" s="4">
        <v>18.669999999999995</v>
      </c>
      <c r="O19" s="4">
        <v>5.6</v>
      </c>
      <c r="P19" s="4">
        <v>4.71</v>
      </c>
    </row>
    <row r="20" spans="1:16" x14ac:dyDescent="0.2">
      <c r="A20" t="s">
        <v>736</v>
      </c>
      <c r="B20" t="s">
        <v>918</v>
      </c>
      <c r="C20" t="s">
        <v>38</v>
      </c>
      <c r="D20" t="s">
        <v>39</v>
      </c>
      <c r="E20" s="37">
        <v>3</v>
      </c>
      <c r="F20" s="9" t="s">
        <v>1317</v>
      </c>
      <c r="G20" s="1">
        <v>72</v>
      </c>
      <c r="H20" s="1">
        <v>78</v>
      </c>
      <c r="I20" s="7">
        <v>9.02</v>
      </c>
      <c r="J20" s="4">
        <v>8</v>
      </c>
      <c r="K20" s="4">
        <v>7.98</v>
      </c>
      <c r="L20" s="4">
        <v>9.75</v>
      </c>
      <c r="M20" s="7">
        <v>16.869999999999997</v>
      </c>
      <c r="N20" s="4">
        <v>16</v>
      </c>
      <c r="O20" s="4">
        <v>4.2699999999999996</v>
      </c>
      <c r="P20" s="4">
        <v>4.88</v>
      </c>
    </row>
    <row r="21" spans="1:16" x14ac:dyDescent="0.2">
      <c r="A21" t="s">
        <v>736</v>
      </c>
      <c r="B21" t="s">
        <v>918</v>
      </c>
      <c r="C21" t="s">
        <v>40</v>
      </c>
      <c r="D21" t="s">
        <v>41</v>
      </c>
      <c r="E21" s="37">
        <v>3</v>
      </c>
      <c r="F21" s="9" t="s">
        <v>1317</v>
      </c>
      <c r="G21" s="1">
        <v>45</v>
      </c>
      <c r="H21" s="1">
        <v>50</v>
      </c>
      <c r="I21" s="7">
        <v>5.1100000000000003</v>
      </c>
      <c r="J21" s="4">
        <v>5</v>
      </c>
      <c r="K21" s="4">
        <v>8.81</v>
      </c>
      <c r="L21" s="4">
        <v>10</v>
      </c>
      <c r="M21" s="7">
        <v>10.41</v>
      </c>
      <c r="N21" s="4">
        <v>10.510000000000002</v>
      </c>
      <c r="O21" s="4">
        <v>4.32</v>
      </c>
      <c r="P21" s="4">
        <v>4.76</v>
      </c>
    </row>
    <row r="22" spans="1:16" x14ac:dyDescent="0.2">
      <c r="A22" t="s">
        <v>736</v>
      </c>
      <c r="B22" t="s">
        <v>918</v>
      </c>
      <c r="C22" t="s">
        <v>42</v>
      </c>
      <c r="D22" t="s">
        <v>43</v>
      </c>
      <c r="E22" s="37">
        <v>3</v>
      </c>
      <c r="F22" s="9" t="s">
        <v>1317</v>
      </c>
      <c r="G22" s="1">
        <v>265</v>
      </c>
      <c r="H22" s="1">
        <v>251</v>
      </c>
      <c r="I22" s="7">
        <v>27.4</v>
      </c>
      <c r="J22" s="4">
        <v>28.099999999999998</v>
      </c>
      <c r="K22" s="4">
        <v>9.67</v>
      </c>
      <c r="L22" s="4">
        <v>8.93</v>
      </c>
      <c r="M22" s="7">
        <v>49.539999999999992</v>
      </c>
      <c r="N22" s="4">
        <v>47.259999999999991</v>
      </c>
      <c r="O22" s="4">
        <v>5.35</v>
      </c>
      <c r="P22" s="4">
        <v>5.31</v>
      </c>
    </row>
    <row r="23" spans="1:16" x14ac:dyDescent="0.2">
      <c r="A23" t="s">
        <v>726</v>
      </c>
      <c r="B23" t="s">
        <v>919</v>
      </c>
      <c r="C23" t="s">
        <v>45</v>
      </c>
      <c r="D23" t="s">
        <v>46</v>
      </c>
      <c r="E23" s="37">
        <v>4</v>
      </c>
      <c r="F23" s="9" t="s">
        <v>1315</v>
      </c>
      <c r="G23" s="1">
        <v>81</v>
      </c>
      <c r="H23" s="1">
        <v>70</v>
      </c>
      <c r="I23" s="7">
        <v>8.6999999999999993</v>
      </c>
      <c r="J23" s="4">
        <v>8.6999999999999993</v>
      </c>
      <c r="K23" s="4">
        <v>9.31</v>
      </c>
      <c r="L23" s="4">
        <v>8.0500000000000007</v>
      </c>
      <c r="M23" s="7">
        <v>19.7</v>
      </c>
      <c r="N23" s="4">
        <v>18.189999999999998</v>
      </c>
      <c r="O23" s="4">
        <v>4.1100000000000003</v>
      </c>
      <c r="P23" s="4">
        <v>3.85</v>
      </c>
    </row>
    <row r="24" spans="1:16" x14ac:dyDescent="0.2">
      <c r="A24" t="s">
        <v>768</v>
      </c>
      <c r="B24" t="s">
        <v>922</v>
      </c>
      <c r="C24" t="s">
        <v>49</v>
      </c>
      <c r="D24" t="s">
        <v>50</v>
      </c>
      <c r="E24" s="37">
        <v>4</v>
      </c>
      <c r="F24" s="9" t="s">
        <v>1315</v>
      </c>
      <c r="G24" s="1">
        <v>292</v>
      </c>
      <c r="H24" s="1">
        <v>311</v>
      </c>
      <c r="I24" s="7">
        <v>26.82</v>
      </c>
      <c r="J24" s="4">
        <v>26.7</v>
      </c>
      <c r="K24" s="4">
        <v>10.89</v>
      </c>
      <c r="L24" s="4">
        <v>11.65</v>
      </c>
      <c r="M24" s="7">
        <v>53.339999999999996</v>
      </c>
      <c r="N24" s="4">
        <v>56.51</v>
      </c>
      <c r="O24" s="4">
        <v>5.47</v>
      </c>
      <c r="P24" s="4">
        <v>5.5</v>
      </c>
    </row>
    <row r="25" spans="1:16" x14ac:dyDescent="0.2">
      <c r="A25" t="s">
        <v>829</v>
      </c>
      <c r="B25" t="s">
        <v>925</v>
      </c>
      <c r="C25" t="s">
        <v>53</v>
      </c>
      <c r="D25" t="s">
        <v>54</v>
      </c>
      <c r="E25" s="37">
        <v>4</v>
      </c>
      <c r="F25" s="9" t="s">
        <v>1315</v>
      </c>
      <c r="G25" s="1">
        <v>122</v>
      </c>
      <c r="H25" s="1">
        <v>118</v>
      </c>
      <c r="I25" s="7">
        <v>11.1</v>
      </c>
      <c r="J25" s="4">
        <v>11.7</v>
      </c>
      <c r="K25" s="4">
        <v>10.99</v>
      </c>
      <c r="L25" s="4">
        <v>10.09</v>
      </c>
      <c r="M25" s="7">
        <v>17.5</v>
      </c>
      <c r="N25" s="4">
        <v>18.5</v>
      </c>
      <c r="O25" s="4">
        <v>6.97</v>
      </c>
      <c r="P25" s="4">
        <v>6.38</v>
      </c>
    </row>
    <row r="26" spans="1:16" x14ac:dyDescent="0.2">
      <c r="A26" t="s">
        <v>769</v>
      </c>
      <c r="B26" t="s">
        <v>928</v>
      </c>
      <c r="C26" t="s">
        <v>51</v>
      </c>
      <c r="D26" t="s">
        <v>52</v>
      </c>
      <c r="E26" s="37">
        <v>4</v>
      </c>
      <c r="F26" s="9" t="s">
        <v>1315</v>
      </c>
      <c r="G26" s="1">
        <v>448</v>
      </c>
      <c r="H26" s="1">
        <v>407</v>
      </c>
      <c r="I26" s="7">
        <v>37</v>
      </c>
      <c r="J26" s="4">
        <v>37</v>
      </c>
      <c r="K26" s="4">
        <v>12.11</v>
      </c>
      <c r="L26" s="4">
        <v>11</v>
      </c>
      <c r="M26" s="7">
        <v>72.39</v>
      </c>
      <c r="N26" s="4">
        <v>73.099999999999994</v>
      </c>
      <c r="O26" s="4">
        <v>6.19</v>
      </c>
      <c r="P26" s="4">
        <v>5.57</v>
      </c>
    </row>
    <row r="27" spans="1:16" x14ac:dyDescent="0.2">
      <c r="A27" t="s">
        <v>747</v>
      </c>
      <c r="B27" t="s">
        <v>929</v>
      </c>
      <c r="C27" t="s">
        <v>47</v>
      </c>
      <c r="D27" t="s">
        <v>48</v>
      </c>
      <c r="E27" s="37">
        <v>4</v>
      </c>
      <c r="F27" s="9" t="s">
        <v>1315</v>
      </c>
      <c r="G27" s="1">
        <v>327</v>
      </c>
      <c r="H27" s="1">
        <v>326</v>
      </c>
      <c r="I27" s="7">
        <v>28.4</v>
      </c>
      <c r="J27" s="4">
        <v>27.4</v>
      </c>
      <c r="K27" s="4">
        <v>11.51</v>
      </c>
      <c r="L27" s="4">
        <v>11.9</v>
      </c>
      <c r="M27" s="7">
        <v>72.06</v>
      </c>
      <c r="N27" s="4">
        <v>69.429999999999993</v>
      </c>
      <c r="O27" s="4">
        <v>4.54</v>
      </c>
      <c r="P27" s="4">
        <v>4.7</v>
      </c>
    </row>
    <row r="28" spans="1:16" x14ac:dyDescent="0.2">
      <c r="A28" t="s">
        <v>725</v>
      </c>
      <c r="B28" t="s">
        <v>930</v>
      </c>
      <c r="C28" t="s">
        <v>57</v>
      </c>
      <c r="D28" t="s">
        <v>58</v>
      </c>
      <c r="E28" s="37">
        <v>5</v>
      </c>
      <c r="F28" s="9" t="s">
        <v>56</v>
      </c>
      <c r="G28" s="1">
        <v>268</v>
      </c>
      <c r="H28" s="1">
        <v>256</v>
      </c>
      <c r="I28" s="7">
        <v>16.7</v>
      </c>
      <c r="J28" s="4">
        <v>17.7</v>
      </c>
      <c r="K28" s="4">
        <v>16.05</v>
      </c>
      <c r="L28" s="4">
        <v>14.46</v>
      </c>
      <c r="M28" s="7">
        <v>31.15</v>
      </c>
      <c r="N28" s="4">
        <v>32.15</v>
      </c>
      <c r="O28" s="4">
        <v>8.6</v>
      </c>
      <c r="P28" s="4">
        <v>7.96</v>
      </c>
    </row>
    <row r="29" spans="1:16" x14ac:dyDescent="0.2">
      <c r="A29" t="s">
        <v>725</v>
      </c>
      <c r="B29" t="s">
        <v>930</v>
      </c>
      <c r="C29" t="s">
        <v>59</v>
      </c>
      <c r="D29" t="s">
        <v>60</v>
      </c>
      <c r="E29" s="37">
        <v>5</v>
      </c>
      <c r="F29" s="9" t="s">
        <v>56</v>
      </c>
      <c r="G29" s="1">
        <v>407</v>
      </c>
      <c r="H29" s="1">
        <v>382</v>
      </c>
      <c r="I29" s="7">
        <v>24.5</v>
      </c>
      <c r="J29" s="4">
        <v>23</v>
      </c>
      <c r="K29" s="4">
        <v>16.61</v>
      </c>
      <c r="L29" s="4">
        <v>16.61</v>
      </c>
      <c r="M29" s="7">
        <v>39.950000000000003</v>
      </c>
      <c r="N29" s="4">
        <v>38.450000000000003</v>
      </c>
      <c r="O29" s="4">
        <v>10.19</v>
      </c>
      <c r="P29" s="4">
        <v>9.93</v>
      </c>
    </row>
    <row r="30" spans="1:16" x14ac:dyDescent="0.2">
      <c r="A30" t="s">
        <v>725</v>
      </c>
      <c r="B30" t="s">
        <v>930</v>
      </c>
      <c r="C30" t="s">
        <v>61</v>
      </c>
      <c r="D30" t="s">
        <v>62</v>
      </c>
      <c r="E30" s="37">
        <v>5</v>
      </c>
      <c r="F30" s="9" t="s">
        <v>56</v>
      </c>
      <c r="G30" s="1">
        <v>131</v>
      </c>
      <c r="H30" s="1">
        <v>126</v>
      </c>
      <c r="I30" s="7">
        <v>9.4</v>
      </c>
      <c r="J30" s="4">
        <v>9.6999999999999993</v>
      </c>
      <c r="K30" s="4">
        <v>13.94</v>
      </c>
      <c r="L30" s="4">
        <v>12.99</v>
      </c>
      <c r="M30" s="7">
        <v>14.8</v>
      </c>
      <c r="N30" s="4">
        <v>15.1</v>
      </c>
      <c r="O30" s="4">
        <v>8.85</v>
      </c>
      <c r="P30" s="4">
        <v>8.34</v>
      </c>
    </row>
    <row r="31" spans="1:16" x14ac:dyDescent="0.2">
      <c r="A31" t="s">
        <v>833</v>
      </c>
      <c r="B31" t="s">
        <v>933</v>
      </c>
      <c r="C31" t="s">
        <v>67</v>
      </c>
      <c r="D31" t="s">
        <v>68</v>
      </c>
      <c r="E31" s="37">
        <v>5</v>
      </c>
      <c r="F31" s="9" t="s">
        <v>56</v>
      </c>
      <c r="G31" s="1">
        <v>239</v>
      </c>
      <c r="H31" s="1">
        <v>244</v>
      </c>
      <c r="I31" s="7">
        <v>19</v>
      </c>
      <c r="J31" s="4">
        <v>19</v>
      </c>
      <c r="K31" s="4">
        <v>12.58</v>
      </c>
      <c r="L31" s="4">
        <v>12.84</v>
      </c>
      <c r="M31" s="7">
        <v>29</v>
      </c>
      <c r="N31" s="4">
        <v>30</v>
      </c>
      <c r="O31" s="4">
        <v>8.24</v>
      </c>
      <c r="P31" s="4">
        <v>8.1300000000000008</v>
      </c>
    </row>
    <row r="32" spans="1:16" x14ac:dyDescent="0.2">
      <c r="A32" t="s">
        <v>845</v>
      </c>
      <c r="B32" t="s">
        <v>934</v>
      </c>
      <c r="C32" t="s">
        <v>69</v>
      </c>
      <c r="D32" t="s">
        <v>70</v>
      </c>
      <c r="E32" s="37">
        <v>5</v>
      </c>
      <c r="F32" s="9" t="s">
        <v>56</v>
      </c>
      <c r="G32" s="1">
        <v>240</v>
      </c>
      <c r="H32" s="1">
        <v>243</v>
      </c>
      <c r="I32" s="7">
        <v>16.8</v>
      </c>
      <c r="J32" s="4">
        <v>17.8</v>
      </c>
      <c r="K32" s="4">
        <v>14.29</v>
      </c>
      <c r="L32" s="4">
        <v>13.65</v>
      </c>
      <c r="M32" s="7">
        <v>23.8</v>
      </c>
      <c r="N32" s="4">
        <v>24.8</v>
      </c>
      <c r="O32" s="4">
        <v>10.08</v>
      </c>
      <c r="P32" s="4">
        <v>9.8000000000000007</v>
      </c>
    </row>
    <row r="33" spans="1:16" x14ac:dyDescent="0.2">
      <c r="A33" t="s">
        <v>877</v>
      </c>
      <c r="B33" t="s">
        <v>935</v>
      </c>
      <c r="C33" t="s">
        <v>71</v>
      </c>
      <c r="D33" t="s">
        <v>72</v>
      </c>
      <c r="E33" s="37">
        <v>5</v>
      </c>
      <c r="F33" s="9" t="s">
        <v>56</v>
      </c>
      <c r="G33" s="1">
        <v>24</v>
      </c>
      <c r="H33" s="1">
        <v>18</v>
      </c>
      <c r="I33" s="7">
        <v>2.7</v>
      </c>
      <c r="J33" s="4">
        <v>2.7</v>
      </c>
      <c r="K33" s="4">
        <v>8.89</v>
      </c>
      <c r="L33" s="4">
        <v>6.67</v>
      </c>
      <c r="M33" s="7">
        <v>4.9000000000000004</v>
      </c>
      <c r="N33" s="4">
        <v>5.5000000000000009</v>
      </c>
      <c r="O33" s="4">
        <v>4.9000000000000004</v>
      </c>
      <c r="P33" s="4">
        <v>3.27</v>
      </c>
    </row>
    <row r="34" spans="1:16" x14ac:dyDescent="0.2">
      <c r="A34" t="s">
        <v>816</v>
      </c>
      <c r="B34" t="s">
        <v>938</v>
      </c>
      <c r="C34" t="s">
        <v>63</v>
      </c>
      <c r="D34" t="s">
        <v>64</v>
      </c>
      <c r="E34" s="37">
        <v>5</v>
      </c>
      <c r="F34" s="9" t="s">
        <v>56</v>
      </c>
      <c r="G34" s="1">
        <v>957</v>
      </c>
      <c r="H34" s="1">
        <v>905</v>
      </c>
      <c r="I34" s="7">
        <v>66.83</v>
      </c>
      <c r="J34" s="4">
        <v>66.83</v>
      </c>
      <c r="K34" s="4">
        <v>14.32</v>
      </c>
      <c r="L34" s="4">
        <v>13.54</v>
      </c>
      <c r="M34" s="7">
        <v>97.83</v>
      </c>
      <c r="N34" s="4">
        <v>97.83</v>
      </c>
      <c r="O34" s="4">
        <v>9.7799999999999994</v>
      </c>
      <c r="P34" s="4">
        <v>9.25</v>
      </c>
    </row>
    <row r="35" spans="1:16" x14ac:dyDescent="0.2">
      <c r="A35" t="s">
        <v>816</v>
      </c>
      <c r="B35" t="s">
        <v>938</v>
      </c>
      <c r="C35" t="s">
        <v>65</v>
      </c>
      <c r="D35" t="s">
        <v>66</v>
      </c>
      <c r="E35" s="37">
        <v>5</v>
      </c>
      <c r="F35" s="9" t="s">
        <v>56</v>
      </c>
      <c r="G35" s="1">
        <v>550</v>
      </c>
      <c r="H35" s="1">
        <v>541</v>
      </c>
      <c r="I35" s="7">
        <v>39</v>
      </c>
      <c r="J35" s="4">
        <v>38</v>
      </c>
      <c r="K35" s="4">
        <v>14.1</v>
      </c>
      <c r="L35" s="4">
        <v>14.24</v>
      </c>
      <c r="M35" s="7">
        <v>59</v>
      </c>
      <c r="N35" s="4">
        <v>58</v>
      </c>
      <c r="O35" s="4">
        <v>9.32</v>
      </c>
      <c r="P35" s="4">
        <v>9.33</v>
      </c>
    </row>
    <row r="36" spans="1:16" x14ac:dyDescent="0.2">
      <c r="A36" t="s">
        <v>762</v>
      </c>
      <c r="B36" t="s">
        <v>941</v>
      </c>
      <c r="C36" t="s">
        <v>76</v>
      </c>
      <c r="D36" t="s">
        <v>681</v>
      </c>
      <c r="E36" s="37">
        <v>6</v>
      </c>
      <c r="F36" s="9" t="s">
        <v>1321</v>
      </c>
      <c r="G36" s="1">
        <v>191</v>
      </c>
      <c r="H36" s="1">
        <v>180</v>
      </c>
      <c r="I36" s="7">
        <v>17</v>
      </c>
      <c r="J36" s="4">
        <v>18</v>
      </c>
      <c r="K36" s="4">
        <v>11.24</v>
      </c>
      <c r="L36" s="4">
        <v>10</v>
      </c>
      <c r="M36" s="7">
        <v>31</v>
      </c>
      <c r="N36" s="4">
        <v>33.799999999999997</v>
      </c>
      <c r="O36" s="4">
        <v>6.16</v>
      </c>
      <c r="P36" s="4">
        <v>5.33</v>
      </c>
    </row>
    <row r="37" spans="1:16" x14ac:dyDescent="0.2">
      <c r="A37" t="s">
        <v>806</v>
      </c>
      <c r="B37" t="s">
        <v>946</v>
      </c>
      <c r="C37" t="s">
        <v>77</v>
      </c>
      <c r="D37" t="s">
        <v>78</v>
      </c>
      <c r="E37" s="37">
        <v>6</v>
      </c>
      <c r="F37" s="9" t="s">
        <v>1321</v>
      </c>
      <c r="G37" s="1">
        <v>349</v>
      </c>
      <c r="H37" s="1">
        <v>354</v>
      </c>
      <c r="I37" s="7">
        <v>31</v>
      </c>
      <c r="J37" s="4">
        <v>30.17</v>
      </c>
      <c r="K37" s="4">
        <v>11.26</v>
      </c>
      <c r="L37" s="4">
        <v>11.73</v>
      </c>
      <c r="M37" s="7">
        <v>60.2</v>
      </c>
      <c r="N37" s="4">
        <v>59.38</v>
      </c>
      <c r="O37" s="4">
        <v>5.8</v>
      </c>
      <c r="P37" s="4">
        <v>5.96</v>
      </c>
    </row>
    <row r="38" spans="1:16" x14ac:dyDescent="0.2">
      <c r="A38" t="s">
        <v>854</v>
      </c>
      <c r="B38" t="s">
        <v>955</v>
      </c>
      <c r="C38" t="s">
        <v>79</v>
      </c>
      <c r="D38" t="s">
        <v>80</v>
      </c>
      <c r="E38" s="37">
        <v>6</v>
      </c>
      <c r="F38" s="9" t="s">
        <v>1321</v>
      </c>
      <c r="G38" s="1">
        <v>82</v>
      </c>
      <c r="H38" s="1">
        <v>86</v>
      </c>
      <c r="I38" s="7">
        <v>8.1999999999999993</v>
      </c>
      <c r="J38" s="4">
        <v>7.8</v>
      </c>
      <c r="K38" s="4">
        <v>10</v>
      </c>
      <c r="L38" s="4">
        <v>11.03</v>
      </c>
      <c r="M38" s="7">
        <v>12.099999999999998</v>
      </c>
      <c r="N38" s="4">
        <v>11</v>
      </c>
      <c r="O38" s="4">
        <v>6.78</v>
      </c>
      <c r="P38" s="4">
        <v>7.82</v>
      </c>
    </row>
    <row r="39" spans="1:16" x14ac:dyDescent="0.2">
      <c r="A39" t="s">
        <v>759</v>
      </c>
      <c r="B39" t="s">
        <v>960</v>
      </c>
      <c r="C39" t="s">
        <v>74</v>
      </c>
      <c r="D39" t="s">
        <v>75</v>
      </c>
      <c r="E39" s="37">
        <v>6</v>
      </c>
      <c r="F39" s="9" t="s">
        <v>1321</v>
      </c>
      <c r="G39" s="1">
        <v>86</v>
      </c>
      <c r="H39" s="1">
        <v>84</v>
      </c>
      <c r="I39" s="7">
        <v>7.3</v>
      </c>
      <c r="J39" s="4">
        <v>7.3</v>
      </c>
      <c r="K39" s="4">
        <v>11.78</v>
      </c>
      <c r="L39" s="4">
        <v>11.51</v>
      </c>
      <c r="M39" s="7">
        <v>16.47</v>
      </c>
      <c r="N39" s="4">
        <v>15.850000000000001</v>
      </c>
      <c r="O39" s="4">
        <v>5.22</v>
      </c>
      <c r="P39" s="4">
        <v>5.3</v>
      </c>
    </row>
    <row r="40" spans="1:16" x14ac:dyDescent="0.2">
      <c r="A40" t="s">
        <v>883</v>
      </c>
      <c r="B40" t="s">
        <v>961</v>
      </c>
      <c r="C40" t="s">
        <v>81</v>
      </c>
      <c r="D40" t="s">
        <v>82</v>
      </c>
      <c r="E40" s="37">
        <v>6</v>
      </c>
      <c r="F40" s="9" t="s">
        <v>1321</v>
      </c>
      <c r="G40" s="1">
        <v>158</v>
      </c>
      <c r="H40" s="1">
        <v>167</v>
      </c>
      <c r="I40" s="7">
        <v>15.78</v>
      </c>
      <c r="J40" s="4">
        <v>15.2</v>
      </c>
      <c r="K40" s="4">
        <v>10.01</v>
      </c>
      <c r="L40" s="4">
        <v>10.99</v>
      </c>
      <c r="M40" s="7">
        <v>33.130000000000003</v>
      </c>
      <c r="N40" s="4">
        <v>32.799999999999997</v>
      </c>
      <c r="O40" s="4">
        <v>4.7699999999999996</v>
      </c>
      <c r="P40" s="4">
        <v>5.09</v>
      </c>
    </row>
    <row r="41" spans="1:16" x14ac:dyDescent="0.2">
      <c r="A41" t="s">
        <v>773</v>
      </c>
      <c r="B41" t="s">
        <v>962</v>
      </c>
      <c r="C41" t="s">
        <v>621</v>
      </c>
      <c r="D41" t="s">
        <v>684</v>
      </c>
      <c r="E41" s="37">
        <v>6</v>
      </c>
      <c r="F41" s="9" t="s">
        <v>1321</v>
      </c>
      <c r="G41" s="1">
        <v>265</v>
      </c>
      <c r="H41" s="1">
        <v>282</v>
      </c>
      <c r="I41" s="7">
        <v>29.119999999999997</v>
      </c>
      <c r="J41" s="4">
        <v>25</v>
      </c>
      <c r="K41" s="4">
        <v>9.1</v>
      </c>
      <c r="L41" s="4">
        <v>11.28</v>
      </c>
      <c r="M41" s="7">
        <v>51.12</v>
      </c>
      <c r="N41" s="4">
        <v>45.88</v>
      </c>
      <c r="O41" s="4">
        <v>5.18</v>
      </c>
      <c r="P41" s="4">
        <v>6.15</v>
      </c>
    </row>
    <row r="42" spans="1:16" x14ac:dyDescent="0.2">
      <c r="A42" t="s">
        <v>755</v>
      </c>
      <c r="B42" t="s">
        <v>963</v>
      </c>
      <c r="C42" t="s">
        <v>85</v>
      </c>
      <c r="D42" t="s">
        <v>86</v>
      </c>
      <c r="E42" s="37">
        <v>7</v>
      </c>
      <c r="F42" s="9" t="s">
        <v>84</v>
      </c>
      <c r="G42" s="1">
        <v>731</v>
      </c>
      <c r="H42" s="1">
        <v>668</v>
      </c>
      <c r="I42" s="7">
        <v>59.8</v>
      </c>
      <c r="J42" s="4">
        <v>59</v>
      </c>
      <c r="K42" s="4">
        <v>12.22</v>
      </c>
      <c r="L42" s="4">
        <v>11.32</v>
      </c>
      <c r="M42" s="7">
        <v>104.29999999999998</v>
      </c>
      <c r="N42" s="4">
        <v>102</v>
      </c>
      <c r="O42" s="4">
        <v>7.01</v>
      </c>
      <c r="P42" s="4">
        <v>6.55</v>
      </c>
    </row>
    <row r="43" spans="1:16" x14ac:dyDescent="0.2">
      <c r="A43" t="s">
        <v>755</v>
      </c>
      <c r="B43" t="s">
        <v>963</v>
      </c>
      <c r="C43" t="s">
        <v>87</v>
      </c>
      <c r="D43" t="s">
        <v>88</v>
      </c>
      <c r="E43" s="37">
        <v>7</v>
      </c>
      <c r="F43" s="9" t="s">
        <v>84</v>
      </c>
      <c r="G43" s="1">
        <v>424</v>
      </c>
      <c r="H43" s="1">
        <v>445</v>
      </c>
      <c r="I43" s="7">
        <v>38.099999999999994</v>
      </c>
      <c r="J43" s="4">
        <v>38.1</v>
      </c>
      <c r="K43" s="4">
        <v>11.13</v>
      </c>
      <c r="L43" s="4">
        <v>11.68</v>
      </c>
      <c r="M43" s="7">
        <v>73.599999999999994</v>
      </c>
      <c r="N43" s="4">
        <v>77.160000000000011</v>
      </c>
      <c r="O43" s="4">
        <v>5.76</v>
      </c>
      <c r="P43" s="4">
        <v>5.77</v>
      </c>
    </row>
    <row r="44" spans="1:16" x14ac:dyDescent="0.2">
      <c r="A44" t="s">
        <v>755</v>
      </c>
      <c r="B44" t="s">
        <v>963</v>
      </c>
      <c r="C44" t="s">
        <v>89</v>
      </c>
      <c r="D44" t="s">
        <v>90</v>
      </c>
      <c r="E44" s="37">
        <v>7</v>
      </c>
      <c r="F44" s="9" t="s">
        <v>84</v>
      </c>
      <c r="G44" s="1">
        <v>477</v>
      </c>
      <c r="H44" s="1">
        <v>490</v>
      </c>
      <c r="I44" s="7">
        <v>32.24</v>
      </c>
      <c r="J44" s="4">
        <v>35.199999999999996</v>
      </c>
      <c r="K44" s="4">
        <v>14.8</v>
      </c>
      <c r="L44" s="4">
        <v>13.92</v>
      </c>
      <c r="M44" s="7">
        <v>61.620000000000005</v>
      </c>
      <c r="N44" s="4">
        <v>65.899999999999991</v>
      </c>
      <c r="O44" s="4">
        <v>7.74</v>
      </c>
      <c r="P44" s="4">
        <v>7.44</v>
      </c>
    </row>
    <row r="45" spans="1:16" x14ac:dyDescent="0.2">
      <c r="A45" t="s">
        <v>755</v>
      </c>
      <c r="B45" t="s">
        <v>963</v>
      </c>
      <c r="C45" t="s">
        <v>91</v>
      </c>
      <c r="D45" t="s">
        <v>92</v>
      </c>
      <c r="E45" s="37">
        <v>7</v>
      </c>
      <c r="F45" s="9" t="s">
        <v>84</v>
      </c>
      <c r="G45" s="1">
        <v>253</v>
      </c>
      <c r="H45" s="1">
        <v>233</v>
      </c>
      <c r="I45" s="7">
        <v>18.329999999999998</v>
      </c>
      <c r="J45" s="4">
        <v>19.2</v>
      </c>
      <c r="K45" s="4">
        <v>13.8</v>
      </c>
      <c r="L45" s="4">
        <v>12.14</v>
      </c>
      <c r="M45" s="7">
        <v>51.660000000000004</v>
      </c>
      <c r="N45" s="4">
        <v>50.2</v>
      </c>
      <c r="O45" s="4">
        <v>4.9000000000000004</v>
      </c>
      <c r="P45" s="4">
        <v>4.6399999999999997</v>
      </c>
    </row>
    <row r="46" spans="1:16" x14ac:dyDescent="0.2">
      <c r="A46" t="s">
        <v>755</v>
      </c>
      <c r="B46" t="s">
        <v>963</v>
      </c>
      <c r="C46" t="s">
        <v>93</v>
      </c>
      <c r="D46" t="s">
        <v>94</v>
      </c>
      <c r="E46" s="37">
        <v>7</v>
      </c>
      <c r="F46" s="9" t="s">
        <v>84</v>
      </c>
      <c r="G46" s="1">
        <v>250</v>
      </c>
      <c r="H46" s="1">
        <v>253</v>
      </c>
      <c r="I46" s="7">
        <v>18.829999999999998</v>
      </c>
      <c r="J46" s="4">
        <v>19.899999999999999</v>
      </c>
      <c r="K46" s="4">
        <v>13.28</v>
      </c>
      <c r="L46" s="4">
        <v>12.71</v>
      </c>
      <c r="M46" s="7">
        <v>46.760000000000005</v>
      </c>
      <c r="N46" s="4">
        <v>50.470000000000006</v>
      </c>
      <c r="O46" s="4">
        <v>5.35</v>
      </c>
      <c r="P46" s="4">
        <v>5.01</v>
      </c>
    </row>
    <row r="47" spans="1:16" x14ac:dyDescent="0.2">
      <c r="A47" t="s">
        <v>741</v>
      </c>
      <c r="B47" t="s">
        <v>964</v>
      </c>
      <c r="C47" t="s">
        <v>97</v>
      </c>
      <c r="D47" t="s">
        <v>98</v>
      </c>
      <c r="E47" s="37">
        <v>8</v>
      </c>
      <c r="F47" s="9" t="s">
        <v>96</v>
      </c>
      <c r="G47" s="1">
        <v>190</v>
      </c>
      <c r="H47" s="1">
        <v>180</v>
      </c>
      <c r="I47" s="7">
        <v>19.310000000000002</v>
      </c>
      <c r="J47" s="4">
        <v>21.2</v>
      </c>
      <c r="K47" s="4">
        <v>9.84</v>
      </c>
      <c r="L47" s="4">
        <v>8.49</v>
      </c>
      <c r="M47" s="7">
        <v>24.439999999999998</v>
      </c>
      <c r="N47" s="4">
        <v>28.81</v>
      </c>
      <c r="O47" s="4">
        <v>7.77</v>
      </c>
      <c r="P47" s="4">
        <v>6.25</v>
      </c>
    </row>
    <row r="48" spans="1:16" x14ac:dyDescent="0.2">
      <c r="A48" t="s">
        <v>804</v>
      </c>
      <c r="B48" t="s">
        <v>967</v>
      </c>
      <c r="C48" t="s">
        <v>99</v>
      </c>
      <c r="D48" t="s">
        <v>100</v>
      </c>
      <c r="E48" s="37">
        <v>8</v>
      </c>
      <c r="F48" s="9" t="s">
        <v>96</v>
      </c>
      <c r="G48" s="1">
        <v>396</v>
      </c>
      <c r="H48" s="1">
        <v>415</v>
      </c>
      <c r="I48" s="7">
        <v>44.5</v>
      </c>
      <c r="J48" s="4">
        <v>42.07</v>
      </c>
      <c r="K48" s="4">
        <v>8.9</v>
      </c>
      <c r="L48" s="4">
        <v>9.86</v>
      </c>
      <c r="M48" s="7">
        <v>57.36999999999999</v>
      </c>
      <c r="N48" s="4">
        <v>58.039999999999992</v>
      </c>
      <c r="O48" s="4">
        <v>6.9</v>
      </c>
      <c r="P48" s="4">
        <v>7.15</v>
      </c>
    </row>
    <row r="49" spans="1:16" x14ac:dyDescent="0.2">
      <c r="A49" t="s">
        <v>819</v>
      </c>
      <c r="B49" t="s">
        <v>968</v>
      </c>
      <c r="C49" t="s">
        <v>103</v>
      </c>
      <c r="D49" t="s">
        <v>104</v>
      </c>
      <c r="E49" s="37">
        <v>8</v>
      </c>
      <c r="F49" s="9" t="s">
        <v>96</v>
      </c>
      <c r="G49" s="1">
        <v>67</v>
      </c>
      <c r="H49" s="1">
        <v>61</v>
      </c>
      <c r="I49" s="7">
        <v>7.1999999999999993</v>
      </c>
      <c r="J49" s="4">
        <v>7</v>
      </c>
      <c r="K49" s="4">
        <v>9.31</v>
      </c>
      <c r="L49" s="4">
        <v>8.7100000000000009</v>
      </c>
      <c r="M49" s="7">
        <v>9.3800000000000008</v>
      </c>
      <c r="N49" s="4">
        <v>9.1800000000000015</v>
      </c>
      <c r="O49" s="4">
        <v>7.14</v>
      </c>
      <c r="P49" s="4">
        <v>6.64</v>
      </c>
    </row>
    <row r="50" spans="1:16" x14ac:dyDescent="0.2">
      <c r="A50" t="s">
        <v>855</v>
      </c>
      <c r="B50" t="s">
        <v>971</v>
      </c>
      <c r="C50" t="s">
        <v>105</v>
      </c>
      <c r="D50" t="s">
        <v>106</v>
      </c>
      <c r="E50" s="37">
        <v>8</v>
      </c>
      <c r="F50" s="9" t="s">
        <v>96</v>
      </c>
      <c r="G50" s="1">
        <v>95</v>
      </c>
      <c r="H50" s="1">
        <v>98</v>
      </c>
      <c r="I50" s="7">
        <v>8.85</v>
      </c>
      <c r="J50" s="4">
        <v>11.39</v>
      </c>
      <c r="K50" s="4">
        <v>10.73</v>
      </c>
      <c r="L50" s="4">
        <v>8.6</v>
      </c>
      <c r="M50" s="7">
        <v>13.25</v>
      </c>
      <c r="N50" s="4">
        <v>17.490000000000002</v>
      </c>
      <c r="O50" s="4">
        <v>7.17</v>
      </c>
      <c r="P50" s="4">
        <v>5.6</v>
      </c>
    </row>
    <row r="51" spans="1:16" x14ac:dyDescent="0.2">
      <c r="A51" t="s">
        <v>811</v>
      </c>
      <c r="B51" t="s">
        <v>974</v>
      </c>
      <c r="C51" t="s">
        <v>101</v>
      </c>
      <c r="D51" t="s">
        <v>102</v>
      </c>
      <c r="E51" s="37">
        <v>8</v>
      </c>
      <c r="F51" s="9" t="s">
        <v>96</v>
      </c>
      <c r="G51" s="1">
        <v>90</v>
      </c>
      <c r="H51" s="1">
        <v>100</v>
      </c>
      <c r="I51" s="7">
        <v>9.01</v>
      </c>
      <c r="J51" s="4">
        <v>9.2100000000000009</v>
      </c>
      <c r="K51" s="4">
        <v>9.99</v>
      </c>
      <c r="L51" s="4">
        <v>10.86</v>
      </c>
      <c r="M51" s="7">
        <v>14.11</v>
      </c>
      <c r="N51" s="4">
        <v>19.920000000000002</v>
      </c>
      <c r="O51" s="4">
        <v>6.38</v>
      </c>
      <c r="P51" s="4">
        <v>5.0199999999999996</v>
      </c>
    </row>
    <row r="52" spans="1:16" x14ac:dyDescent="0.2">
      <c r="A52" t="s">
        <v>717</v>
      </c>
      <c r="B52" t="s">
        <v>975</v>
      </c>
      <c r="C52" t="s">
        <v>109</v>
      </c>
      <c r="D52" t="s">
        <v>110</v>
      </c>
      <c r="E52" s="37">
        <v>9</v>
      </c>
      <c r="F52" s="9" t="s">
        <v>108</v>
      </c>
      <c r="G52" s="1">
        <v>184</v>
      </c>
      <c r="H52" s="1">
        <v>175</v>
      </c>
      <c r="I52" s="7">
        <v>18.7</v>
      </c>
      <c r="J52" s="4">
        <v>16.75</v>
      </c>
      <c r="K52" s="4">
        <v>9.84</v>
      </c>
      <c r="L52" s="4">
        <v>10.45</v>
      </c>
      <c r="M52" s="7">
        <v>34.700000000000003</v>
      </c>
      <c r="N52" s="4">
        <v>32.549999999999997</v>
      </c>
      <c r="O52" s="4">
        <v>5.3</v>
      </c>
      <c r="P52" s="4">
        <v>5.38</v>
      </c>
    </row>
    <row r="53" spans="1:16" x14ac:dyDescent="0.2">
      <c r="A53" t="s">
        <v>760</v>
      </c>
      <c r="B53" t="s">
        <v>976</v>
      </c>
      <c r="C53" t="s">
        <v>111</v>
      </c>
      <c r="D53" t="s">
        <v>112</v>
      </c>
      <c r="E53" s="37">
        <v>9</v>
      </c>
      <c r="F53" s="9" t="s">
        <v>108</v>
      </c>
      <c r="G53" s="1">
        <v>340</v>
      </c>
      <c r="H53" s="1">
        <v>331</v>
      </c>
      <c r="I53" s="7">
        <v>35.9</v>
      </c>
      <c r="J53" s="4">
        <v>30.67</v>
      </c>
      <c r="K53" s="4">
        <v>9.4700000000000006</v>
      </c>
      <c r="L53" s="4">
        <v>10.79</v>
      </c>
      <c r="M53" s="7">
        <v>58.4</v>
      </c>
      <c r="N53" s="4">
        <v>54.17</v>
      </c>
      <c r="O53" s="4">
        <v>5.82</v>
      </c>
      <c r="P53" s="4">
        <v>6.11</v>
      </c>
    </row>
    <row r="54" spans="1:16" x14ac:dyDescent="0.2">
      <c r="A54" t="s">
        <v>831</v>
      </c>
      <c r="B54" t="s">
        <v>977</v>
      </c>
      <c r="C54" t="s">
        <v>113</v>
      </c>
      <c r="D54" t="s">
        <v>114</v>
      </c>
      <c r="E54" s="37">
        <v>9</v>
      </c>
      <c r="F54" s="9" t="s">
        <v>108</v>
      </c>
      <c r="G54" s="1">
        <v>40</v>
      </c>
      <c r="H54" s="1">
        <v>46</v>
      </c>
      <c r="I54" s="7">
        <v>5.2</v>
      </c>
      <c r="J54" s="4">
        <v>5.6</v>
      </c>
      <c r="K54" s="4">
        <v>7.69</v>
      </c>
      <c r="L54" s="4">
        <v>8.2100000000000009</v>
      </c>
      <c r="M54" s="7">
        <v>8.3000000000000007</v>
      </c>
      <c r="N54" s="4">
        <v>10</v>
      </c>
      <c r="O54" s="4">
        <v>4.82</v>
      </c>
      <c r="P54" s="4">
        <v>4.5999999999999996</v>
      </c>
    </row>
    <row r="55" spans="1:16" x14ac:dyDescent="0.2">
      <c r="A55" t="s">
        <v>866</v>
      </c>
      <c r="B55" t="s">
        <v>978</v>
      </c>
      <c r="C55" t="s">
        <v>115</v>
      </c>
      <c r="D55" t="s">
        <v>116</v>
      </c>
      <c r="E55" s="37">
        <v>9</v>
      </c>
      <c r="F55" s="9" t="s">
        <v>108</v>
      </c>
      <c r="G55" s="1">
        <v>86</v>
      </c>
      <c r="H55" s="1">
        <v>89</v>
      </c>
      <c r="I55" s="7">
        <v>9.9</v>
      </c>
      <c r="J55" s="4">
        <v>8.3000000000000007</v>
      </c>
      <c r="K55" s="4">
        <v>8.69</v>
      </c>
      <c r="L55" s="4">
        <v>10.72</v>
      </c>
      <c r="M55" s="7">
        <v>13.200000000000001</v>
      </c>
      <c r="N55" s="4">
        <v>13.600000000000001</v>
      </c>
      <c r="O55" s="4">
        <v>6.52</v>
      </c>
      <c r="P55" s="4">
        <v>6.54</v>
      </c>
    </row>
    <row r="56" spans="1:16" x14ac:dyDescent="0.2">
      <c r="A56" t="s">
        <v>788</v>
      </c>
      <c r="B56" t="s">
        <v>979</v>
      </c>
      <c r="C56" t="s">
        <v>119</v>
      </c>
      <c r="D56" t="s">
        <v>120</v>
      </c>
      <c r="E56" s="37">
        <v>10</v>
      </c>
      <c r="F56" s="9" t="s">
        <v>118</v>
      </c>
      <c r="G56" s="1">
        <v>670</v>
      </c>
      <c r="H56" s="1">
        <v>668</v>
      </c>
      <c r="I56" s="7">
        <v>61</v>
      </c>
      <c r="J56" s="4">
        <v>58</v>
      </c>
      <c r="K56" s="4">
        <v>10.98</v>
      </c>
      <c r="L56" s="4">
        <v>11.52</v>
      </c>
      <c r="M56" s="7">
        <v>124</v>
      </c>
      <c r="N56" s="4">
        <v>132</v>
      </c>
      <c r="O56" s="4">
        <v>5.4</v>
      </c>
      <c r="P56" s="4">
        <v>5.0599999999999996</v>
      </c>
    </row>
    <row r="57" spans="1:16" x14ac:dyDescent="0.2">
      <c r="A57" t="s">
        <v>788</v>
      </c>
      <c r="B57" t="s">
        <v>979</v>
      </c>
      <c r="C57" t="s">
        <v>121</v>
      </c>
      <c r="D57" t="s">
        <v>122</v>
      </c>
      <c r="E57" s="37">
        <v>10</v>
      </c>
      <c r="F57" s="9" t="s">
        <v>118</v>
      </c>
      <c r="G57" s="1">
        <v>336</v>
      </c>
      <c r="H57" s="1">
        <v>351</v>
      </c>
      <c r="I57" s="7">
        <v>31</v>
      </c>
      <c r="J57" s="4">
        <v>33</v>
      </c>
      <c r="K57" s="4">
        <v>10.84</v>
      </c>
      <c r="L57" s="4">
        <v>10.64</v>
      </c>
      <c r="M57" s="7">
        <v>51</v>
      </c>
      <c r="N57" s="4">
        <v>55</v>
      </c>
      <c r="O57" s="4">
        <v>6.59</v>
      </c>
      <c r="P57" s="4">
        <v>6.38</v>
      </c>
    </row>
    <row r="58" spans="1:16" x14ac:dyDescent="0.2">
      <c r="A58" t="s">
        <v>788</v>
      </c>
      <c r="B58" t="s">
        <v>979</v>
      </c>
      <c r="C58" t="s">
        <v>123</v>
      </c>
      <c r="D58" t="s">
        <v>124</v>
      </c>
      <c r="E58" s="37">
        <v>10</v>
      </c>
      <c r="F58" s="9" t="s">
        <v>118</v>
      </c>
      <c r="G58" s="1">
        <v>492</v>
      </c>
      <c r="H58" s="1">
        <v>478</v>
      </c>
      <c r="I58" s="7">
        <v>44</v>
      </c>
      <c r="J58" s="4">
        <v>42</v>
      </c>
      <c r="K58" s="4">
        <v>11.18</v>
      </c>
      <c r="L58" s="4">
        <v>11.38</v>
      </c>
      <c r="M58" s="7">
        <v>71</v>
      </c>
      <c r="N58" s="4">
        <v>69</v>
      </c>
      <c r="O58" s="4">
        <v>6.93</v>
      </c>
      <c r="P58" s="4">
        <v>6.93</v>
      </c>
    </row>
    <row r="59" spans="1:16" x14ac:dyDescent="0.2">
      <c r="A59" t="s">
        <v>884</v>
      </c>
      <c r="B59" t="s">
        <v>980</v>
      </c>
      <c r="C59" t="s">
        <v>126</v>
      </c>
      <c r="D59" t="s">
        <v>127</v>
      </c>
      <c r="E59" s="37">
        <v>11</v>
      </c>
      <c r="F59" s="9" t="s">
        <v>1324</v>
      </c>
      <c r="G59" s="1">
        <v>634</v>
      </c>
      <c r="H59" s="1">
        <v>616</v>
      </c>
      <c r="I59" s="7">
        <v>61.3</v>
      </c>
      <c r="J59" s="4">
        <v>70</v>
      </c>
      <c r="K59" s="4">
        <v>10.34</v>
      </c>
      <c r="L59" s="4">
        <v>8.8000000000000007</v>
      </c>
      <c r="M59" s="7">
        <v>140.77000000000001</v>
      </c>
      <c r="N59" s="4">
        <v>140.44999999999999</v>
      </c>
      <c r="O59" s="4">
        <v>4.5</v>
      </c>
      <c r="P59" s="4">
        <v>4.3899999999999997</v>
      </c>
    </row>
    <row r="60" spans="1:16" x14ac:dyDescent="0.2">
      <c r="A60" t="s">
        <v>735</v>
      </c>
      <c r="B60" t="s">
        <v>983</v>
      </c>
      <c r="C60" t="s">
        <v>130</v>
      </c>
      <c r="D60" t="s">
        <v>131</v>
      </c>
      <c r="E60" s="37">
        <v>12</v>
      </c>
      <c r="F60" s="9" t="s">
        <v>129</v>
      </c>
      <c r="G60" s="1">
        <v>111</v>
      </c>
      <c r="H60" s="1">
        <v>105</v>
      </c>
      <c r="I60" s="7">
        <v>7.2</v>
      </c>
      <c r="J60" s="4">
        <v>7.6</v>
      </c>
      <c r="K60" s="4">
        <v>15.42</v>
      </c>
      <c r="L60" s="4">
        <v>13.82</v>
      </c>
      <c r="M60" s="7">
        <v>10.200000000000001</v>
      </c>
      <c r="N60" s="4">
        <v>10.6</v>
      </c>
      <c r="O60" s="4">
        <v>10.88</v>
      </c>
      <c r="P60" s="4">
        <v>9.91</v>
      </c>
    </row>
    <row r="61" spans="1:16" x14ac:dyDescent="0.2">
      <c r="A61" t="s">
        <v>740</v>
      </c>
      <c r="B61" t="s">
        <v>992</v>
      </c>
      <c r="C61" t="s">
        <v>132</v>
      </c>
      <c r="D61" t="s">
        <v>133</v>
      </c>
      <c r="E61" s="37">
        <v>12</v>
      </c>
      <c r="F61" s="9" t="s">
        <v>129</v>
      </c>
      <c r="G61" s="1">
        <v>415</v>
      </c>
      <c r="H61" s="1">
        <v>407</v>
      </c>
      <c r="I61" s="7">
        <v>30.7</v>
      </c>
      <c r="J61" s="4">
        <v>30.8</v>
      </c>
      <c r="K61" s="4">
        <v>13.52</v>
      </c>
      <c r="L61" s="4">
        <v>13.21</v>
      </c>
      <c r="M61" s="7">
        <v>38.980000000000004</v>
      </c>
      <c r="N61" s="4">
        <v>39.080000000000005</v>
      </c>
      <c r="O61" s="4">
        <v>10.65</v>
      </c>
      <c r="P61" s="4">
        <v>10.41</v>
      </c>
    </row>
    <row r="62" spans="1:16" x14ac:dyDescent="0.2">
      <c r="A62" t="s">
        <v>740</v>
      </c>
      <c r="B62" t="s">
        <v>992</v>
      </c>
      <c r="C62" t="s">
        <v>134</v>
      </c>
      <c r="D62" t="s">
        <v>135</v>
      </c>
      <c r="E62" s="37">
        <v>12</v>
      </c>
      <c r="F62" s="9" t="s">
        <v>129</v>
      </c>
      <c r="G62" s="1">
        <v>342</v>
      </c>
      <c r="H62" s="1">
        <v>326</v>
      </c>
      <c r="I62" s="7">
        <v>26.1</v>
      </c>
      <c r="J62" s="4">
        <v>26.4</v>
      </c>
      <c r="K62" s="4">
        <v>13.1</v>
      </c>
      <c r="L62" s="4">
        <v>12.35</v>
      </c>
      <c r="M62" s="7">
        <v>34.83</v>
      </c>
      <c r="N62" s="4">
        <v>35.069999999999993</v>
      </c>
      <c r="O62" s="4">
        <v>9.82</v>
      </c>
      <c r="P62" s="4">
        <v>9.3000000000000007</v>
      </c>
    </row>
    <row r="63" spans="1:16" x14ac:dyDescent="0.2">
      <c r="A63" t="s">
        <v>740</v>
      </c>
      <c r="B63" t="s">
        <v>992</v>
      </c>
      <c r="C63" t="s">
        <v>136</v>
      </c>
      <c r="D63" t="s">
        <v>137</v>
      </c>
      <c r="E63" s="37">
        <v>12</v>
      </c>
      <c r="F63" s="9" t="s">
        <v>129</v>
      </c>
      <c r="G63" s="1">
        <v>233</v>
      </c>
      <c r="H63" s="1">
        <v>240</v>
      </c>
      <c r="I63" s="7">
        <v>18.100000000000001</v>
      </c>
      <c r="J63" s="4">
        <v>18.5</v>
      </c>
      <c r="K63" s="4">
        <v>12.87</v>
      </c>
      <c r="L63" s="4">
        <v>12.97</v>
      </c>
      <c r="M63" s="7">
        <v>24.1</v>
      </c>
      <c r="N63" s="4">
        <v>24.5</v>
      </c>
      <c r="O63" s="4">
        <v>9.67</v>
      </c>
      <c r="P63" s="4">
        <v>9.8000000000000007</v>
      </c>
    </row>
    <row r="64" spans="1:16" x14ac:dyDescent="0.2">
      <c r="A64" t="s">
        <v>740</v>
      </c>
      <c r="B64" t="s">
        <v>992</v>
      </c>
      <c r="C64" t="s">
        <v>139</v>
      </c>
      <c r="D64" t="s">
        <v>140</v>
      </c>
      <c r="E64" s="37">
        <v>12</v>
      </c>
      <c r="F64" s="9" t="s">
        <v>129</v>
      </c>
      <c r="G64" s="1">
        <v>228</v>
      </c>
      <c r="H64" s="1">
        <v>220</v>
      </c>
      <c r="I64" s="7">
        <v>18.8</v>
      </c>
      <c r="J64" s="4">
        <v>17.600000000000001</v>
      </c>
      <c r="K64" s="4">
        <v>12.13</v>
      </c>
      <c r="L64" s="4">
        <v>12.5</v>
      </c>
      <c r="M64" s="7">
        <v>24.8</v>
      </c>
      <c r="N64" s="4">
        <v>23.6</v>
      </c>
      <c r="O64" s="4">
        <v>9.19</v>
      </c>
      <c r="P64" s="4">
        <v>9.32</v>
      </c>
    </row>
    <row r="65" spans="1:16" x14ac:dyDescent="0.2">
      <c r="A65" t="s">
        <v>740</v>
      </c>
      <c r="B65" t="s">
        <v>992</v>
      </c>
      <c r="C65" t="s">
        <v>141</v>
      </c>
      <c r="D65" t="s">
        <v>142</v>
      </c>
      <c r="E65" s="37">
        <v>12</v>
      </c>
      <c r="F65" s="9" t="s">
        <v>129</v>
      </c>
      <c r="G65" s="1">
        <v>67</v>
      </c>
      <c r="H65" s="1">
        <v>67</v>
      </c>
      <c r="I65" s="7">
        <v>4.5</v>
      </c>
      <c r="J65" s="4">
        <v>4.5999999999999996</v>
      </c>
      <c r="K65" s="4">
        <v>14.89</v>
      </c>
      <c r="L65" s="4">
        <v>14.57</v>
      </c>
      <c r="M65" s="7">
        <v>6.7</v>
      </c>
      <c r="N65" s="4">
        <v>6.8</v>
      </c>
      <c r="O65" s="4">
        <v>10</v>
      </c>
      <c r="P65" s="4">
        <v>9.85</v>
      </c>
    </row>
    <row r="66" spans="1:16" x14ac:dyDescent="0.2">
      <c r="A66" t="s">
        <v>740</v>
      </c>
      <c r="B66" t="s">
        <v>992</v>
      </c>
      <c r="C66" t="s">
        <v>143</v>
      </c>
      <c r="D66" t="s">
        <v>144</v>
      </c>
      <c r="E66" s="37">
        <v>12</v>
      </c>
      <c r="F66" s="9" t="s">
        <v>129</v>
      </c>
      <c r="G66" s="1">
        <v>103</v>
      </c>
      <c r="H66" s="1">
        <v>104</v>
      </c>
      <c r="I66" s="7">
        <v>8.6</v>
      </c>
      <c r="J66" s="4">
        <v>6.6</v>
      </c>
      <c r="K66" s="4">
        <v>11.98</v>
      </c>
      <c r="L66" s="4">
        <v>15.76</v>
      </c>
      <c r="M66" s="7">
        <v>12.799999999999999</v>
      </c>
      <c r="N66" s="4">
        <v>10.4</v>
      </c>
      <c r="O66" s="4">
        <v>8.0500000000000007</v>
      </c>
      <c r="P66" s="4">
        <v>10</v>
      </c>
    </row>
    <row r="67" spans="1:16" x14ac:dyDescent="0.2">
      <c r="A67" t="s">
        <v>740</v>
      </c>
      <c r="B67" t="s">
        <v>992</v>
      </c>
      <c r="C67" t="s">
        <v>145</v>
      </c>
      <c r="D67" t="s">
        <v>146</v>
      </c>
      <c r="E67" s="37">
        <v>12</v>
      </c>
      <c r="F67" s="9" t="s">
        <v>129</v>
      </c>
      <c r="G67" s="1">
        <v>91</v>
      </c>
      <c r="H67" s="1">
        <v>96</v>
      </c>
      <c r="I67" s="7">
        <v>6.5</v>
      </c>
      <c r="J67" s="4">
        <v>6.5</v>
      </c>
      <c r="K67" s="4">
        <v>14</v>
      </c>
      <c r="L67" s="4">
        <v>14.77</v>
      </c>
      <c r="M67" s="7">
        <v>9.3000000000000007</v>
      </c>
      <c r="N67" s="4">
        <v>9.7000000000000011</v>
      </c>
      <c r="O67" s="4">
        <v>9.7799999999999994</v>
      </c>
      <c r="P67" s="4">
        <v>9.9</v>
      </c>
    </row>
    <row r="68" spans="1:16" x14ac:dyDescent="0.2">
      <c r="A68" t="s">
        <v>818</v>
      </c>
      <c r="B68" t="s">
        <v>992</v>
      </c>
      <c r="C68" s="8" t="s">
        <v>138</v>
      </c>
      <c r="D68" t="s">
        <v>688</v>
      </c>
      <c r="E68" s="37">
        <v>12</v>
      </c>
      <c r="F68" s="9" t="s">
        <v>129</v>
      </c>
      <c r="G68" s="1">
        <v>791</v>
      </c>
      <c r="H68" s="1">
        <v>801</v>
      </c>
      <c r="I68" s="7">
        <v>52.7</v>
      </c>
      <c r="J68" s="4">
        <v>54.8</v>
      </c>
      <c r="K68" s="4">
        <v>15.01</v>
      </c>
      <c r="L68" s="4">
        <v>14.62</v>
      </c>
      <c r="M68" s="7">
        <v>66.930000000000007</v>
      </c>
      <c r="N68" s="4">
        <v>69.179999999999993</v>
      </c>
      <c r="O68" s="4">
        <v>11.82</v>
      </c>
      <c r="P68" s="4">
        <v>11.58</v>
      </c>
    </row>
    <row r="69" spans="1:16" x14ac:dyDescent="0.2">
      <c r="A69" t="s">
        <v>750</v>
      </c>
      <c r="B69" t="s">
        <v>1003</v>
      </c>
      <c r="C69" t="s">
        <v>160</v>
      </c>
      <c r="D69" t="s">
        <v>161</v>
      </c>
      <c r="E69" s="37">
        <v>14</v>
      </c>
      <c r="F69" s="9" t="s">
        <v>1318</v>
      </c>
      <c r="G69" s="1">
        <v>1211</v>
      </c>
      <c r="H69" s="1">
        <v>1254</v>
      </c>
      <c r="I69" s="7">
        <v>89.99</v>
      </c>
      <c r="J69" s="4">
        <v>85.49</v>
      </c>
      <c r="K69" s="4">
        <v>13.46</v>
      </c>
      <c r="L69" s="4">
        <v>14.67</v>
      </c>
      <c r="M69" s="7">
        <v>133.38999999999999</v>
      </c>
      <c r="N69" s="4">
        <v>124.89</v>
      </c>
      <c r="O69" s="4">
        <v>9.08</v>
      </c>
      <c r="P69" s="4">
        <v>10.039999999999999</v>
      </c>
    </row>
    <row r="70" spans="1:16" x14ac:dyDescent="0.2">
      <c r="A70" t="s">
        <v>750</v>
      </c>
      <c r="B70" t="s">
        <v>1003</v>
      </c>
      <c r="C70" t="s">
        <v>162</v>
      </c>
      <c r="D70" t="s">
        <v>163</v>
      </c>
      <c r="E70" s="37">
        <v>14</v>
      </c>
      <c r="F70" s="9" t="s">
        <v>1318</v>
      </c>
      <c r="G70" s="1">
        <v>367</v>
      </c>
      <c r="H70" s="1">
        <v>359</v>
      </c>
      <c r="I70" s="7">
        <v>29.150000000000002</v>
      </c>
      <c r="J70" s="4">
        <v>27.65</v>
      </c>
      <c r="K70" s="4">
        <v>12.59</v>
      </c>
      <c r="L70" s="4">
        <v>12.98</v>
      </c>
      <c r="M70" s="7">
        <v>48.81</v>
      </c>
      <c r="N70" s="4">
        <v>42.92</v>
      </c>
      <c r="O70" s="4">
        <v>7.52</v>
      </c>
      <c r="P70" s="4">
        <v>8.36</v>
      </c>
    </row>
    <row r="71" spans="1:16" x14ac:dyDescent="0.2">
      <c r="A71" t="s">
        <v>750</v>
      </c>
      <c r="B71" t="s">
        <v>1003</v>
      </c>
      <c r="C71" t="s">
        <v>164</v>
      </c>
      <c r="D71" t="s">
        <v>165</v>
      </c>
      <c r="E71" s="37">
        <v>14</v>
      </c>
      <c r="F71" s="9" t="s">
        <v>1318</v>
      </c>
      <c r="G71" s="1">
        <v>499</v>
      </c>
      <c r="H71" s="1">
        <v>506</v>
      </c>
      <c r="I71" s="7">
        <v>34.9</v>
      </c>
      <c r="J71" s="4">
        <v>33.299999999999997</v>
      </c>
      <c r="K71" s="4">
        <v>14.3</v>
      </c>
      <c r="L71" s="4">
        <v>15.2</v>
      </c>
      <c r="M71" s="7">
        <v>56.86</v>
      </c>
      <c r="N71" s="4">
        <v>55.22</v>
      </c>
      <c r="O71" s="4">
        <v>8.7799999999999994</v>
      </c>
      <c r="P71" s="4">
        <v>9.16</v>
      </c>
    </row>
    <row r="72" spans="1:16" x14ac:dyDescent="0.2">
      <c r="A72" t="s">
        <v>750</v>
      </c>
      <c r="B72" t="s">
        <v>1003</v>
      </c>
      <c r="C72" t="s">
        <v>166</v>
      </c>
      <c r="D72" t="s">
        <v>167</v>
      </c>
      <c r="E72" s="37">
        <v>14</v>
      </c>
      <c r="F72" s="9" t="s">
        <v>1318</v>
      </c>
      <c r="G72" s="1">
        <v>758</v>
      </c>
      <c r="H72" s="1">
        <v>729</v>
      </c>
      <c r="I72" s="7">
        <v>53.5</v>
      </c>
      <c r="J72" s="4">
        <v>51.82</v>
      </c>
      <c r="K72" s="4">
        <v>14.17</v>
      </c>
      <c r="L72" s="4">
        <v>14.07</v>
      </c>
      <c r="M72" s="7">
        <v>98.5</v>
      </c>
      <c r="N72" s="4">
        <v>89.35</v>
      </c>
      <c r="O72" s="4">
        <v>7.7</v>
      </c>
      <c r="P72" s="4">
        <v>8.16</v>
      </c>
    </row>
    <row r="73" spans="1:16" x14ac:dyDescent="0.2">
      <c r="A73" t="s">
        <v>750</v>
      </c>
      <c r="B73" t="s">
        <v>1003</v>
      </c>
      <c r="C73" t="s">
        <v>168</v>
      </c>
      <c r="D73" t="s">
        <v>169</v>
      </c>
      <c r="E73" s="37">
        <v>14</v>
      </c>
      <c r="F73" s="9" t="s">
        <v>1318</v>
      </c>
      <c r="G73" s="1">
        <v>995</v>
      </c>
      <c r="H73" s="1">
        <v>975</v>
      </c>
      <c r="I73" s="7">
        <v>76.8</v>
      </c>
      <c r="J73" s="4">
        <v>71.650000000000006</v>
      </c>
      <c r="K73" s="4">
        <v>12.96</v>
      </c>
      <c r="L73" s="4">
        <v>13.61</v>
      </c>
      <c r="M73" s="7">
        <v>125.55999999999999</v>
      </c>
      <c r="N73" s="4">
        <v>118.36</v>
      </c>
      <c r="O73" s="4">
        <v>7.92</v>
      </c>
      <c r="P73" s="4">
        <v>8.24</v>
      </c>
    </row>
    <row r="74" spans="1:16" x14ac:dyDescent="0.2">
      <c r="A74" t="s">
        <v>742</v>
      </c>
      <c r="B74" t="s">
        <v>1004</v>
      </c>
      <c r="C74" t="s">
        <v>172</v>
      </c>
      <c r="D74" t="s">
        <v>173</v>
      </c>
      <c r="E74" s="37">
        <v>15</v>
      </c>
      <c r="F74" s="9" t="s">
        <v>171</v>
      </c>
      <c r="G74" s="1">
        <v>1051</v>
      </c>
      <c r="H74" s="1">
        <v>1007</v>
      </c>
      <c r="I74" s="7">
        <v>110.57000000000001</v>
      </c>
      <c r="J74" s="4">
        <v>99.75</v>
      </c>
      <c r="K74" s="4">
        <v>9.51</v>
      </c>
      <c r="L74" s="4">
        <v>10.1</v>
      </c>
      <c r="M74" s="7">
        <v>173.09</v>
      </c>
      <c r="N74" s="4">
        <v>161.09999999999997</v>
      </c>
      <c r="O74" s="4">
        <v>6.07</v>
      </c>
      <c r="P74" s="4">
        <v>6.25</v>
      </c>
    </row>
    <row r="75" spans="1:16" x14ac:dyDescent="0.2">
      <c r="A75" t="s">
        <v>742</v>
      </c>
      <c r="B75" t="s">
        <v>1004</v>
      </c>
      <c r="C75" t="s">
        <v>174</v>
      </c>
      <c r="D75" t="s">
        <v>175</v>
      </c>
      <c r="E75" s="37">
        <v>15</v>
      </c>
      <c r="F75" s="9" t="s">
        <v>171</v>
      </c>
      <c r="G75" s="1">
        <v>317</v>
      </c>
      <c r="H75" s="1">
        <v>316</v>
      </c>
      <c r="I75" s="7">
        <v>24.66</v>
      </c>
      <c r="J75" s="4">
        <v>24.1</v>
      </c>
      <c r="K75" s="4">
        <v>12.85</v>
      </c>
      <c r="L75" s="4">
        <v>13.11</v>
      </c>
      <c r="M75" s="7">
        <v>34.06</v>
      </c>
      <c r="N75" s="4">
        <v>47.680000000000007</v>
      </c>
      <c r="O75" s="4">
        <v>9.31</v>
      </c>
      <c r="P75" s="4">
        <v>6.63</v>
      </c>
    </row>
    <row r="76" spans="1:16" x14ac:dyDescent="0.2">
      <c r="A76" t="s">
        <v>742</v>
      </c>
      <c r="B76" t="s">
        <v>1004</v>
      </c>
      <c r="C76" t="s">
        <v>176</v>
      </c>
      <c r="D76" t="s">
        <v>177</v>
      </c>
      <c r="E76" s="37">
        <v>15</v>
      </c>
      <c r="F76" s="9" t="s">
        <v>171</v>
      </c>
      <c r="G76" s="1">
        <v>269</v>
      </c>
      <c r="H76" s="1">
        <v>269</v>
      </c>
      <c r="I76" s="7">
        <v>22.5</v>
      </c>
      <c r="J76" s="4">
        <v>24.35</v>
      </c>
      <c r="K76" s="4">
        <v>11.96</v>
      </c>
      <c r="L76" s="4">
        <v>11.05</v>
      </c>
      <c r="M76" s="7">
        <v>42.5</v>
      </c>
      <c r="N76" s="4">
        <v>46.95</v>
      </c>
      <c r="O76" s="4">
        <v>6.33</v>
      </c>
      <c r="P76" s="4">
        <v>5.73</v>
      </c>
    </row>
    <row r="77" spans="1:16" x14ac:dyDescent="0.2">
      <c r="A77" t="s">
        <v>742</v>
      </c>
      <c r="B77" t="s">
        <v>1004</v>
      </c>
      <c r="C77" t="s">
        <v>178</v>
      </c>
      <c r="D77" t="s">
        <v>179</v>
      </c>
      <c r="E77" s="37">
        <v>15</v>
      </c>
      <c r="F77" s="9" t="s">
        <v>171</v>
      </c>
      <c r="G77" s="1">
        <v>341</v>
      </c>
      <c r="H77" s="1">
        <v>325</v>
      </c>
      <c r="I77" s="7">
        <v>28.5</v>
      </c>
      <c r="J77" s="4">
        <v>26.8</v>
      </c>
      <c r="K77" s="4">
        <v>11.96</v>
      </c>
      <c r="L77" s="4">
        <v>12.13</v>
      </c>
      <c r="M77" s="7">
        <v>47.9</v>
      </c>
      <c r="N77" s="4">
        <v>48.599999999999994</v>
      </c>
      <c r="O77" s="4">
        <v>7.12</v>
      </c>
      <c r="P77" s="4">
        <v>6.69</v>
      </c>
    </row>
    <row r="78" spans="1:16" x14ac:dyDescent="0.2">
      <c r="A78" t="s">
        <v>742</v>
      </c>
      <c r="B78" t="s">
        <v>1004</v>
      </c>
      <c r="C78" t="s">
        <v>180</v>
      </c>
      <c r="D78" t="s">
        <v>181</v>
      </c>
      <c r="E78" s="37">
        <v>15</v>
      </c>
      <c r="F78" s="9" t="s">
        <v>171</v>
      </c>
      <c r="G78" s="1">
        <v>407</v>
      </c>
      <c r="H78" s="1">
        <v>408</v>
      </c>
      <c r="I78" s="7">
        <v>46.21</v>
      </c>
      <c r="J78" s="4">
        <v>33.599999999999994</v>
      </c>
      <c r="K78" s="4">
        <v>8.81</v>
      </c>
      <c r="L78" s="4">
        <v>12.14</v>
      </c>
      <c r="M78" s="7">
        <v>69.61</v>
      </c>
      <c r="N78" s="4">
        <v>60.56</v>
      </c>
      <c r="O78" s="4">
        <v>5.85</v>
      </c>
      <c r="P78" s="4">
        <v>6.74</v>
      </c>
    </row>
    <row r="79" spans="1:16" x14ac:dyDescent="0.2">
      <c r="A79" t="s">
        <v>742</v>
      </c>
      <c r="B79" t="s">
        <v>1004</v>
      </c>
      <c r="C79" t="s">
        <v>182</v>
      </c>
      <c r="D79" t="s">
        <v>183</v>
      </c>
      <c r="E79" s="37">
        <v>15</v>
      </c>
      <c r="F79" s="9" t="s">
        <v>171</v>
      </c>
      <c r="G79" s="1">
        <v>345</v>
      </c>
      <c r="H79" s="1">
        <v>335</v>
      </c>
      <c r="I79" s="7">
        <v>30</v>
      </c>
      <c r="J79" s="4">
        <v>28.700000000000003</v>
      </c>
      <c r="K79" s="4">
        <v>11.5</v>
      </c>
      <c r="L79" s="4">
        <v>11.67</v>
      </c>
      <c r="M79" s="7">
        <v>52.8</v>
      </c>
      <c r="N79" s="4">
        <v>53.7</v>
      </c>
      <c r="O79" s="4">
        <v>6.53</v>
      </c>
      <c r="P79" s="4">
        <v>6.24</v>
      </c>
    </row>
    <row r="80" spans="1:16" x14ac:dyDescent="0.2">
      <c r="A80" t="s">
        <v>742</v>
      </c>
      <c r="B80" t="s">
        <v>1004</v>
      </c>
      <c r="C80" t="s">
        <v>184</v>
      </c>
      <c r="D80" t="s">
        <v>682</v>
      </c>
      <c r="E80" s="37">
        <v>15</v>
      </c>
      <c r="F80" s="9" t="s">
        <v>171</v>
      </c>
      <c r="G80" s="1">
        <v>189</v>
      </c>
      <c r="H80" s="1">
        <v>174</v>
      </c>
      <c r="I80" s="7">
        <v>20</v>
      </c>
      <c r="J80" s="4">
        <v>20.9</v>
      </c>
      <c r="K80" s="4">
        <v>9.4499999999999993</v>
      </c>
      <c r="L80" s="4">
        <v>8.33</v>
      </c>
      <c r="M80" s="7">
        <v>38</v>
      </c>
      <c r="N80" s="4">
        <v>37.619999999999997</v>
      </c>
      <c r="O80" s="4">
        <v>4.97</v>
      </c>
      <c r="P80" s="4">
        <v>4.63</v>
      </c>
    </row>
    <row r="81" spans="1:16" x14ac:dyDescent="0.2">
      <c r="A81" t="s">
        <v>742</v>
      </c>
      <c r="B81" t="s">
        <v>1004</v>
      </c>
      <c r="C81" t="s">
        <v>185</v>
      </c>
      <c r="D81" t="s">
        <v>186</v>
      </c>
      <c r="E81" s="37">
        <v>15</v>
      </c>
      <c r="F81" s="9" t="s">
        <v>171</v>
      </c>
      <c r="G81" s="1">
        <v>383</v>
      </c>
      <c r="H81" s="1">
        <v>401</v>
      </c>
      <c r="I81" s="7">
        <v>49.769999999999996</v>
      </c>
      <c r="J81" s="4">
        <v>36.549999999999997</v>
      </c>
      <c r="K81" s="4">
        <v>7.7</v>
      </c>
      <c r="L81" s="4">
        <v>10.97</v>
      </c>
      <c r="M81" s="7">
        <v>78.27</v>
      </c>
      <c r="N81" s="4">
        <v>65.22</v>
      </c>
      <c r="O81" s="4">
        <v>4.8899999999999997</v>
      </c>
      <c r="P81" s="4">
        <v>6.15</v>
      </c>
    </row>
    <row r="82" spans="1:16" x14ac:dyDescent="0.2">
      <c r="A82" t="s">
        <v>742</v>
      </c>
      <c r="B82" t="s">
        <v>1004</v>
      </c>
      <c r="C82" t="s">
        <v>187</v>
      </c>
      <c r="D82" t="s">
        <v>683</v>
      </c>
      <c r="E82" s="37">
        <v>15</v>
      </c>
      <c r="F82" s="9" t="s">
        <v>171</v>
      </c>
      <c r="G82" s="1">
        <v>265</v>
      </c>
      <c r="H82" s="1">
        <v>269</v>
      </c>
      <c r="I82" s="7">
        <v>24.6</v>
      </c>
      <c r="J82" s="4">
        <v>25.8</v>
      </c>
      <c r="K82" s="4">
        <v>10.77</v>
      </c>
      <c r="L82" s="4">
        <v>10.43</v>
      </c>
      <c r="M82" s="7">
        <v>41.1</v>
      </c>
      <c r="N82" s="4">
        <v>40.799999999999997</v>
      </c>
      <c r="O82" s="4">
        <v>6.45</v>
      </c>
      <c r="P82" s="4">
        <v>6.59</v>
      </c>
    </row>
    <row r="83" spans="1:16" x14ac:dyDescent="0.2">
      <c r="A83" t="s">
        <v>749</v>
      </c>
      <c r="B83" t="s">
        <v>1005</v>
      </c>
      <c r="C83" t="s">
        <v>190</v>
      </c>
      <c r="D83" t="s">
        <v>191</v>
      </c>
      <c r="E83" s="37">
        <v>16</v>
      </c>
      <c r="F83" s="9" t="s">
        <v>189</v>
      </c>
      <c r="G83" s="1">
        <v>223</v>
      </c>
      <c r="H83" s="1">
        <v>218</v>
      </c>
      <c r="I83" s="7">
        <v>23.33</v>
      </c>
      <c r="J83" s="4">
        <v>22.63</v>
      </c>
      <c r="K83" s="4">
        <v>9.56</v>
      </c>
      <c r="L83" s="4">
        <v>9.6300000000000008</v>
      </c>
      <c r="M83" s="7">
        <v>47.660000000000004</v>
      </c>
      <c r="N83" s="4">
        <v>45.94</v>
      </c>
      <c r="O83" s="4">
        <v>4.68</v>
      </c>
      <c r="P83" s="4">
        <v>4.75</v>
      </c>
    </row>
    <row r="84" spans="1:16" x14ac:dyDescent="0.2">
      <c r="A84" t="s">
        <v>749</v>
      </c>
      <c r="B84" t="s">
        <v>1005</v>
      </c>
      <c r="C84" t="s">
        <v>192</v>
      </c>
      <c r="D84" t="s">
        <v>193</v>
      </c>
      <c r="E84" s="37">
        <v>16</v>
      </c>
      <c r="F84" s="9" t="s">
        <v>189</v>
      </c>
      <c r="G84" s="1">
        <v>349</v>
      </c>
      <c r="H84" s="1">
        <v>372</v>
      </c>
      <c r="I84" s="7">
        <v>32.72</v>
      </c>
      <c r="J84" s="4">
        <v>32.72</v>
      </c>
      <c r="K84" s="4">
        <v>10.67</v>
      </c>
      <c r="L84" s="4">
        <v>11.37</v>
      </c>
      <c r="M84" s="7">
        <v>54.8</v>
      </c>
      <c r="N84" s="4">
        <v>59.26</v>
      </c>
      <c r="O84" s="4">
        <v>6.37</v>
      </c>
      <c r="P84" s="4">
        <v>6.28</v>
      </c>
    </row>
    <row r="85" spans="1:16" x14ac:dyDescent="0.2">
      <c r="A85" t="s">
        <v>749</v>
      </c>
      <c r="B85" t="s">
        <v>1005</v>
      </c>
      <c r="C85" t="s">
        <v>194</v>
      </c>
      <c r="D85" t="s">
        <v>195</v>
      </c>
      <c r="E85" s="37">
        <v>16</v>
      </c>
      <c r="F85" s="9" t="s">
        <v>189</v>
      </c>
      <c r="G85" s="1">
        <v>355</v>
      </c>
      <c r="H85" s="1">
        <v>361</v>
      </c>
      <c r="I85" s="7">
        <v>29.5</v>
      </c>
      <c r="J85" s="4">
        <v>29.5</v>
      </c>
      <c r="K85" s="4">
        <v>12.03</v>
      </c>
      <c r="L85" s="4">
        <v>12.24</v>
      </c>
      <c r="M85" s="7">
        <v>58.84</v>
      </c>
      <c r="N85" s="4">
        <v>62.9</v>
      </c>
      <c r="O85" s="4">
        <v>6.03</v>
      </c>
      <c r="P85" s="4">
        <v>5.74</v>
      </c>
    </row>
    <row r="86" spans="1:16" x14ac:dyDescent="0.2">
      <c r="A86" t="s">
        <v>749</v>
      </c>
      <c r="B86" t="s">
        <v>1005</v>
      </c>
      <c r="C86" t="s">
        <v>196</v>
      </c>
      <c r="D86" t="s">
        <v>197</v>
      </c>
      <c r="E86" s="37">
        <v>16</v>
      </c>
      <c r="F86" s="9" t="s">
        <v>189</v>
      </c>
      <c r="G86" s="1">
        <v>882</v>
      </c>
      <c r="H86" s="1">
        <v>920</v>
      </c>
      <c r="I86" s="7">
        <v>72.239999999999995</v>
      </c>
      <c r="J86" s="4">
        <v>75.14</v>
      </c>
      <c r="K86" s="4">
        <v>12.21</v>
      </c>
      <c r="L86" s="4">
        <v>12.24</v>
      </c>
      <c r="M86" s="7">
        <v>117.52</v>
      </c>
      <c r="N86" s="4">
        <v>118.99</v>
      </c>
      <c r="O86" s="4">
        <v>7.51</v>
      </c>
      <c r="P86" s="4">
        <v>7.73</v>
      </c>
    </row>
    <row r="87" spans="1:16" x14ac:dyDescent="0.2">
      <c r="A87" t="s">
        <v>749</v>
      </c>
      <c r="B87" t="s">
        <v>1005</v>
      </c>
      <c r="C87" t="s">
        <v>198</v>
      </c>
      <c r="D87" t="s">
        <v>199</v>
      </c>
      <c r="E87" s="37">
        <v>16</v>
      </c>
      <c r="F87" s="9" t="s">
        <v>189</v>
      </c>
      <c r="G87" s="1">
        <v>516</v>
      </c>
      <c r="H87" s="1">
        <v>517</v>
      </c>
      <c r="I87" s="7">
        <v>47.18</v>
      </c>
      <c r="J87" s="4">
        <v>46.98</v>
      </c>
      <c r="K87" s="4">
        <v>10.94</v>
      </c>
      <c r="L87" s="4">
        <v>11</v>
      </c>
      <c r="M87" s="7">
        <v>73.27</v>
      </c>
      <c r="N87" s="4">
        <v>77.39</v>
      </c>
      <c r="O87" s="4">
        <v>7.04</v>
      </c>
      <c r="P87" s="4">
        <v>6.68</v>
      </c>
    </row>
    <row r="88" spans="1:16" x14ac:dyDescent="0.2">
      <c r="A88" t="s">
        <v>794</v>
      </c>
      <c r="B88" t="s">
        <v>1006</v>
      </c>
      <c r="C88" t="s">
        <v>202</v>
      </c>
      <c r="D88" t="s">
        <v>203</v>
      </c>
      <c r="E88" s="37">
        <v>17</v>
      </c>
      <c r="F88" s="9" t="s">
        <v>201</v>
      </c>
      <c r="G88" s="1">
        <v>351</v>
      </c>
      <c r="H88" s="1">
        <v>357</v>
      </c>
      <c r="I88" s="7">
        <v>40.44</v>
      </c>
      <c r="J88" s="4">
        <v>41.44</v>
      </c>
      <c r="K88" s="4">
        <v>8.68</v>
      </c>
      <c r="L88" s="4">
        <v>8.61</v>
      </c>
      <c r="M88" s="7">
        <v>86.489999999999981</v>
      </c>
      <c r="N88" s="4">
        <v>85.319999999999979</v>
      </c>
      <c r="O88" s="4">
        <v>4.0599999999999996</v>
      </c>
      <c r="P88" s="4">
        <v>4.18</v>
      </c>
    </row>
    <row r="89" spans="1:16" x14ac:dyDescent="0.2">
      <c r="A89" t="s">
        <v>794</v>
      </c>
      <c r="B89" t="s">
        <v>1006</v>
      </c>
      <c r="C89" t="s">
        <v>204</v>
      </c>
      <c r="D89" t="s">
        <v>205</v>
      </c>
      <c r="E89" s="37">
        <v>17</v>
      </c>
      <c r="F89" s="9" t="s">
        <v>201</v>
      </c>
      <c r="G89" s="1">
        <v>228</v>
      </c>
      <c r="H89" s="1">
        <v>211</v>
      </c>
      <c r="I89" s="7">
        <v>25.09</v>
      </c>
      <c r="J89" s="4">
        <v>26.95</v>
      </c>
      <c r="K89" s="4">
        <v>9.09</v>
      </c>
      <c r="L89" s="4">
        <v>7.83</v>
      </c>
      <c r="M89" s="7">
        <v>46.489999999999988</v>
      </c>
      <c r="N89" s="4">
        <v>49.019999999999982</v>
      </c>
      <c r="O89" s="4">
        <v>4.9000000000000004</v>
      </c>
      <c r="P89" s="4">
        <v>4.3</v>
      </c>
    </row>
    <row r="90" spans="1:16" x14ac:dyDescent="0.2">
      <c r="A90" t="s">
        <v>794</v>
      </c>
      <c r="B90" t="s">
        <v>1006</v>
      </c>
      <c r="C90" t="s">
        <v>206</v>
      </c>
      <c r="D90" t="s">
        <v>207</v>
      </c>
      <c r="E90" s="37">
        <v>17</v>
      </c>
      <c r="F90" s="9" t="s">
        <v>201</v>
      </c>
      <c r="G90" s="1">
        <v>159</v>
      </c>
      <c r="H90" s="1">
        <v>167</v>
      </c>
      <c r="I90" s="7">
        <v>19.82</v>
      </c>
      <c r="J90" s="4">
        <v>20.209999999999997</v>
      </c>
      <c r="K90" s="4">
        <v>8.02</v>
      </c>
      <c r="L90" s="4">
        <v>8.26</v>
      </c>
      <c r="M90" s="7">
        <v>34.639999999999993</v>
      </c>
      <c r="N90" s="4">
        <v>36.96</v>
      </c>
      <c r="O90" s="4">
        <v>4.59</v>
      </c>
      <c r="P90" s="4">
        <v>4.5199999999999996</v>
      </c>
    </row>
    <row r="91" spans="1:16" x14ac:dyDescent="0.2">
      <c r="A91" t="s">
        <v>756</v>
      </c>
      <c r="B91" t="s">
        <v>1007</v>
      </c>
      <c r="C91" t="s">
        <v>209</v>
      </c>
      <c r="D91" t="s">
        <v>210</v>
      </c>
      <c r="E91" s="37">
        <v>18</v>
      </c>
      <c r="F91" s="9" t="s">
        <v>1320</v>
      </c>
      <c r="G91" s="1">
        <v>128</v>
      </c>
      <c r="H91" s="1">
        <v>122</v>
      </c>
      <c r="I91" s="7">
        <v>13.4</v>
      </c>
      <c r="J91" s="4">
        <v>13.799999999999999</v>
      </c>
      <c r="K91" s="4">
        <v>9.5500000000000007</v>
      </c>
      <c r="L91" s="4">
        <v>8.84</v>
      </c>
      <c r="M91" s="7">
        <v>26.4</v>
      </c>
      <c r="N91" s="4">
        <v>24.999999999999996</v>
      </c>
      <c r="O91" s="4">
        <v>4.8499999999999996</v>
      </c>
      <c r="P91" s="4">
        <v>4.88</v>
      </c>
    </row>
    <row r="92" spans="1:16" x14ac:dyDescent="0.2">
      <c r="A92" t="s">
        <v>781</v>
      </c>
      <c r="B92" t="s">
        <v>1010</v>
      </c>
      <c r="C92" t="s">
        <v>211</v>
      </c>
      <c r="D92" t="s">
        <v>212</v>
      </c>
      <c r="E92" s="37">
        <v>18</v>
      </c>
      <c r="F92" s="9" t="s">
        <v>1320</v>
      </c>
      <c r="G92" s="1">
        <v>20</v>
      </c>
      <c r="H92" s="1">
        <v>0</v>
      </c>
      <c r="I92" s="7">
        <v>2.1</v>
      </c>
      <c r="J92" s="4">
        <v>0</v>
      </c>
      <c r="K92" s="4">
        <v>9.52</v>
      </c>
      <c r="L92" s="4">
        <v>0</v>
      </c>
      <c r="M92" s="7">
        <v>2.3000000000000003</v>
      </c>
      <c r="N92" s="4">
        <v>0</v>
      </c>
      <c r="O92" s="4">
        <v>8.6999999999999993</v>
      </c>
      <c r="P92" s="4">
        <v>0</v>
      </c>
    </row>
    <row r="93" spans="1:16" x14ac:dyDescent="0.2">
      <c r="A93" t="s">
        <v>803</v>
      </c>
      <c r="B93" t="s">
        <v>1013</v>
      </c>
      <c r="C93" t="s">
        <v>213</v>
      </c>
      <c r="D93" t="s">
        <v>214</v>
      </c>
      <c r="E93" s="37">
        <v>18</v>
      </c>
      <c r="F93" s="9" t="s">
        <v>1320</v>
      </c>
      <c r="G93" s="1">
        <v>114</v>
      </c>
      <c r="H93" s="1">
        <v>120</v>
      </c>
      <c r="I93" s="7">
        <v>10.25</v>
      </c>
      <c r="J93" s="4">
        <v>11.75</v>
      </c>
      <c r="K93" s="4">
        <v>11.12</v>
      </c>
      <c r="L93" s="4">
        <v>10.210000000000001</v>
      </c>
      <c r="M93" s="7">
        <v>20.65</v>
      </c>
      <c r="N93" s="4">
        <v>21.15</v>
      </c>
      <c r="O93" s="4">
        <v>5.52</v>
      </c>
      <c r="P93" s="4">
        <v>5.67</v>
      </c>
    </row>
    <row r="94" spans="1:16" x14ac:dyDescent="0.2">
      <c r="A94" t="s">
        <v>869</v>
      </c>
      <c r="B94" t="s">
        <v>1018</v>
      </c>
      <c r="C94" t="s">
        <v>215</v>
      </c>
      <c r="D94" t="s">
        <v>216</v>
      </c>
      <c r="E94" s="37">
        <v>18</v>
      </c>
      <c r="F94" s="9" t="s">
        <v>1320</v>
      </c>
      <c r="G94" s="1">
        <v>126</v>
      </c>
      <c r="H94" s="1">
        <v>133</v>
      </c>
      <c r="I94" s="7">
        <v>11.99</v>
      </c>
      <c r="J94" s="4">
        <v>11.8</v>
      </c>
      <c r="K94" s="4">
        <v>10.51</v>
      </c>
      <c r="L94" s="4">
        <v>11.27</v>
      </c>
      <c r="M94" s="7">
        <v>25.710000000000004</v>
      </c>
      <c r="N94" s="4">
        <v>23.07</v>
      </c>
      <c r="O94" s="4">
        <v>4.9000000000000004</v>
      </c>
      <c r="P94" s="4">
        <v>5.77</v>
      </c>
    </row>
    <row r="95" spans="1:16" x14ac:dyDescent="0.2">
      <c r="A95" t="s">
        <v>746</v>
      </c>
      <c r="B95" t="s">
        <v>1023</v>
      </c>
      <c r="C95" t="s">
        <v>219</v>
      </c>
      <c r="D95" t="s">
        <v>220</v>
      </c>
      <c r="E95" s="37">
        <v>19</v>
      </c>
      <c r="F95" s="9" t="s">
        <v>218</v>
      </c>
      <c r="G95" s="1">
        <v>185</v>
      </c>
      <c r="H95" s="1">
        <v>177</v>
      </c>
      <c r="I95" s="7">
        <v>20.5</v>
      </c>
      <c r="J95" s="4">
        <v>19.5</v>
      </c>
      <c r="K95" s="4">
        <v>9.02</v>
      </c>
      <c r="L95" s="4">
        <v>9.08</v>
      </c>
      <c r="M95" s="7">
        <v>30.55</v>
      </c>
      <c r="N95" s="4">
        <v>29.63</v>
      </c>
      <c r="O95" s="4">
        <v>6.06</v>
      </c>
      <c r="P95" s="4">
        <v>5.97</v>
      </c>
    </row>
    <row r="96" spans="1:16" x14ac:dyDescent="0.2">
      <c r="A96" t="s">
        <v>715</v>
      </c>
      <c r="B96" t="s">
        <v>1038</v>
      </c>
      <c r="C96" t="s">
        <v>223</v>
      </c>
      <c r="D96" t="s">
        <v>224</v>
      </c>
      <c r="E96" s="37">
        <v>20</v>
      </c>
      <c r="F96" s="9" t="s">
        <v>222</v>
      </c>
      <c r="G96" s="1">
        <v>130</v>
      </c>
      <c r="H96" s="1">
        <v>122</v>
      </c>
      <c r="I96" s="7">
        <v>13.399999999999999</v>
      </c>
      <c r="J96" s="4">
        <v>13.45</v>
      </c>
      <c r="K96" s="4">
        <v>9.6999999999999993</v>
      </c>
      <c r="L96" s="4">
        <v>9.07</v>
      </c>
      <c r="M96" s="7">
        <v>22.839999999999996</v>
      </c>
      <c r="N96" s="4">
        <v>24.169999999999998</v>
      </c>
      <c r="O96" s="4">
        <v>5.69</v>
      </c>
      <c r="P96" s="4">
        <v>5.05</v>
      </c>
    </row>
    <row r="97" spans="1:16" x14ac:dyDescent="0.2">
      <c r="A97" t="s">
        <v>727</v>
      </c>
      <c r="B97" t="s">
        <v>1039</v>
      </c>
      <c r="C97" t="s">
        <v>225</v>
      </c>
      <c r="D97" t="s">
        <v>226</v>
      </c>
      <c r="E97" s="37">
        <v>20</v>
      </c>
      <c r="F97" s="9" t="s">
        <v>222</v>
      </c>
      <c r="G97" s="1">
        <v>201</v>
      </c>
      <c r="H97" s="1">
        <v>200</v>
      </c>
      <c r="I97" s="7">
        <v>13.8</v>
      </c>
      <c r="J97" s="4">
        <v>14.89</v>
      </c>
      <c r="K97" s="4">
        <v>14.57</v>
      </c>
      <c r="L97" s="4">
        <v>13.43</v>
      </c>
      <c r="M97" s="7">
        <v>27.76</v>
      </c>
      <c r="N97" s="4">
        <v>31.86</v>
      </c>
      <c r="O97" s="4">
        <v>7.24</v>
      </c>
      <c r="P97" s="4">
        <v>6.28</v>
      </c>
    </row>
    <row r="98" spans="1:16" x14ac:dyDescent="0.2">
      <c r="A98" t="s">
        <v>767</v>
      </c>
      <c r="B98" t="s">
        <v>1040</v>
      </c>
      <c r="C98" t="s">
        <v>227</v>
      </c>
      <c r="D98" t="s">
        <v>228</v>
      </c>
      <c r="E98" s="37">
        <v>20</v>
      </c>
      <c r="F98" s="9" t="s">
        <v>222</v>
      </c>
      <c r="G98" s="1">
        <v>191</v>
      </c>
      <c r="H98" s="1">
        <v>194</v>
      </c>
      <c r="I98" s="7">
        <v>18.399999999999999</v>
      </c>
      <c r="J98" s="4">
        <v>18.100000000000001</v>
      </c>
      <c r="K98" s="4">
        <v>10.38</v>
      </c>
      <c r="L98" s="4">
        <v>10.72</v>
      </c>
      <c r="M98" s="7">
        <v>35.900000000000006</v>
      </c>
      <c r="N98" s="4">
        <v>35.900000000000006</v>
      </c>
      <c r="O98" s="4">
        <v>5.32</v>
      </c>
      <c r="P98" s="4">
        <v>5.4</v>
      </c>
    </row>
    <row r="99" spans="1:16" x14ac:dyDescent="0.2">
      <c r="A99" t="s">
        <v>767</v>
      </c>
      <c r="B99" t="s">
        <v>1040</v>
      </c>
      <c r="C99" t="s">
        <v>229</v>
      </c>
      <c r="D99" t="s">
        <v>230</v>
      </c>
      <c r="E99" s="37">
        <v>20</v>
      </c>
      <c r="F99" s="9" t="s">
        <v>222</v>
      </c>
      <c r="G99" s="1">
        <v>459</v>
      </c>
      <c r="H99" s="1">
        <v>439</v>
      </c>
      <c r="I99" s="7">
        <v>42.25</v>
      </c>
      <c r="J99" s="4">
        <v>42.699999999999996</v>
      </c>
      <c r="K99" s="4">
        <v>10.86</v>
      </c>
      <c r="L99" s="4">
        <v>10.28</v>
      </c>
      <c r="M99" s="7">
        <v>85.7</v>
      </c>
      <c r="N99" s="4">
        <v>88.72</v>
      </c>
      <c r="O99" s="4">
        <v>5.36</v>
      </c>
      <c r="P99" s="4">
        <v>4.95</v>
      </c>
    </row>
    <row r="100" spans="1:16" x14ac:dyDescent="0.2">
      <c r="A100" t="s">
        <v>814</v>
      </c>
      <c r="B100" t="s">
        <v>1041</v>
      </c>
      <c r="C100" t="s">
        <v>231</v>
      </c>
      <c r="D100" t="s">
        <v>232</v>
      </c>
      <c r="E100" s="37">
        <v>20</v>
      </c>
      <c r="F100" s="9" t="s">
        <v>222</v>
      </c>
      <c r="G100" s="1">
        <v>127</v>
      </c>
      <c r="H100" s="1">
        <v>121</v>
      </c>
      <c r="I100" s="7">
        <v>9.5</v>
      </c>
      <c r="J100" s="4">
        <v>9.8000000000000007</v>
      </c>
      <c r="K100" s="4">
        <v>13.37</v>
      </c>
      <c r="L100" s="4">
        <v>12.35</v>
      </c>
      <c r="M100" s="7">
        <v>20.369999999999997</v>
      </c>
      <c r="N100" s="4">
        <v>21.639999999999997</v>
      </c>
      <c r="O100" s="4">
        <v>6.23</v>
      </c>
      <c r="P100" s="4">
        <v>5.59</v>
      </c>
    </row>
    <row r="101" spans="1:16" x14ac:dyDescent="0.2">
      <c r="A101" t="s">
        <v>838</v>
      </c>
      <c r="B101" t="s">
        <v>1042</v>
      </c>
      <c r="C101" t="s">
        <v>233</v>
      </c>
      <c r="D101" t="s">
        <v>234</v>
      </c>
      <c r="E101" s="37">
        <v>20</v>
      </c>
      <c r="F101" s="9" t="s">
        <v>222</v>
      </c>
      <c r="G101" s="1">
        <v>198</v>
      </c>
      <c r="H101" s="1">
        <v>163</v>
      </c>
      <c r="I101" s="7">
        <v>16.399999999999999</v>
      </c>
      <c r="J101" s="4">
        <v>16.399999999999999</v>
      </c>
      <c r="K101" s="4">
        <v>12.07</v>
      </c>
      <c r="L101" s="4">
        <v>9.94</v>
      </c>
      <c r="M101" s="7">
        <v>32.25</v>
      </c>
      <c r="N101" s="4">
        <v>33.04</v>
      </c>
      <c r="O101" s="4">
        <v>6.14</v>
      </c>
      <c r="P101" s="4">
        <v>4.93</v>
      </c>
    </row>
    <row r="102" spans="1:16" x14ac:dyDescent="0.2">
      <c r="A102" t="s">
        <v>838</v>
      </c>
      <c r="B102" t="s">
        <v>1042</v>
      </c>
      <c r="C102" t="s">
        <v>235</v>
      </c>
      <c r="D102" t="s">
        <v>236</v>
      </c>
      <c r="E102" s="37">
        <v>20</v>
      </c>
      <c r="F102" s="9" t="s">
        <v>222</v>
      </c>
      <c r="G102" s="1">
        <v>190</v>
      </c>
      <c r="H102" s="1">
        <v>230</v>
      </c>
      <c r="I102" s="7">
        <v>18.600000000000001</v>
      </c>
      <c r="J102" s="4">
        <v>17.86</v>
      </c>
      <c r="K102" s="4">
        <v>10.220000000000001</v>
      </c>
      <c r="L102" s="4">
        <v>12.88</v>
      </c>
      <c r="M102" s="7">
        <v>37.240000000000009</v>
      </c>
      <c r="N102" s="4">
        <v>37.409999999999997</v>
      </c>
      <c r="O102" s="4">
        <v>5.0999999999999996</v>
      </c>
      <c r="P102" s="4">
        <v>6.15</v>
      </c>
    </row>
    <row r="103" spans="1:16" x14ac:dyDescent="0.2">
      <c r="A103" t="s">
        <v>775</v>
      </c>
      <c r="B103" t="s">
        <v>1043</v>
      </c>
      <c r="C103" t="s">
        <v>239</v>
      </c>
      <c r="D103" t="s">
        <v>240</v>
      </c>
      <c r="E103" s="37">
        <v>21</v>
      </c>
      <c r="F103" s="9" t="s">
        <v>238</v>
      </c>
      <c r="G103" s="1">
        <v>119</v>
      </c>
      <c r="H103" s="1">
        <v>118</v>
      </c>
      <c r="I103" s="7">
        <v>8.5500000000000007</v>
      </c>
      <c r="J103" s="4">
        <v>8.4499999999999993</v>
      </c>
      <c r="K103" s="4">
        <v>13.92</v>
      </c>
      <c r="L103" s="4">
        <v>13.96</v>
      </c>
      <c r="M103" s="7">
        <v>22.450000000000003</v>
      </c>
      <c r="N103" s="4">
        <v>23.950000000000003</v>
      </c>
      <c r="O103" s="4">
        <v>5.3</v>
      </c>
      <c r="P103" s="4">
        <v>4.93</v>
      </c>
    </row>
    <row r="104" spans="1:16" x14ac:dyDescent="0.2">
      <c r="A104" t="s">
        <v>789</v>
      </c>
      <c r="B104" t="s">
        <v>1044</v>
      </c>
      <c r="C104" t="s">
        <v>241</v>
      </c>
      <c r="D104" t="s">
        <v>242</v>
      </c>
      <c r="E104" s="37">
        <v>21</v>
      </c>
      <c r="F104" s="9" t="s">
        <v>238</v>
      </c>
      <c r="G104" s="1">
        <v>295</v>
      </c>
      <c r="H104" s="1">
        <v>312</v>
      </c>
      <c r="I104" s="7">
        <v>24.8</v>
      </c>
      <c r="J104" s="4">
        <v>23.2</v>
      </c>
      <c r="K104" s="4">
        <v>11.9</v>
      </c>
      <c r="L104" s="4">
        <v>13.45</v>
      </c>
      <c r="M104" s="7">
        <v>33.779999999999994</v>
      </c>
      <c r="N104" s="4">
        <v>57.93</v>
      </c>
      <c r="O104" s="4">
        <v>8.73</v>
      </c>
      <c r="P104" s="4">
        <v>5.39</v>
      </c>
    </row>
    <row r="105" spans="1:16" x14ac:dyDescent="0.2">
      <c r="A105" t="s">
        <v>847</v>
      </c>
      <c r="B105" t="s">
        <v>1045</v>
      </c>
      <c r="C105" t="s">
        <v>245</v>
      </c>
      <c r="D105" t="s">
        <v>246</v>
      </c>
      <c r="E105" s="37">
        <v>21</v>
      </c>
      <c r="F105" s="9" t="s">
        <v>238</v>
      </c>
      <c r="G105" s="1">
        <v>262</v>
      </c>
      <c r="H105" s="1">
        <v>260</v>
      </c>
      <c r="I105" s="7">
        <v>21</v>
      </c>
      <c r="J105" s="4">
        <v>23</v>
      </c>
      <c r="K105" s="4">
        <v>12.48</v>
      </c>
      <c r="L105" s="4">
        <v>11.3</v>
      </c>
      <c r="M105" s="7">
        <v>50</v>
      </c>
      <c r="N105" s="4">
        <v>46.6</v>
      </c>
      <c r="O105" s="4">
        <v>5.24</v>
      </c>
      <c r="P105" s="4">
        <v>5.58</v>
      </c>
    </row>
    <row r="106" spans="1:16" x14ac:dyDescent="0.2">
      <c r="A106" t="s">
        <v>856</v>
      </c>
      <c r="B106" t="s">
        <v>1046</v>
      </c>
      <c r="C106" t="s">
        <v>247</v>
      </c>
      <c r="D106" t="s">
        <v>248</v>
      </c>
      <c r="E106" s="37">
        <v>21</v>
      </c>
      <c r="F106" s="9" t="s">
        <v>238</v>
      </c>
      <c r="G106" s="1">
        <v>486</v>
      </c>
      <c r="H106" s="1">
        <v>490</v>
      </c>
      <c r="I106" s="7">
        <v>45.2</v>
      </c>
      <c r="J106" s="4">
        <v>40.9</v>
      </c>
      <c r="K106" s="4">
        <v>10.75</v>
      </c>
      <c r="L106" s="4">
        <v>11.98</v>
      </c>
      <c r="M106" s="7">
        <v>105.26</v>
      </c>
      <c r="N106" s="4">
        <v>99.86999999999999</v>
      </c>
      <c r="O106" s="4">
        <v>4.62</v>
      </c>
      <c r="P106" s="4">
        <v>4.91</v>
      </c>
    </row>
    <row r="107" spans="1:16" x14ac:dyDescent="0.2">
      <c r="A107" t="s">
        <v>812</v>
      </c>
      <c r="B107" t="s">
        <v>1047</v>
      </c>
      <c r="C107" t="s">
        <v>243</v>
      </c>
      <c r="D107" t="s">
        <v>244</v>
      </c>
      <c r="E107" s="37">
        <v>21</v>
      </c>
      <c r="F107" s="9" t="s">
        <v>238</v>
      </c>
      <c r="G107" s="1">
        <v>807</v>
      </c>
      <c r="H107" s="1">
        <v>809</v>
      </c>
      <c r="I107" s="7">
        <v>75.58</v>
      </c>
      <c r="J107" s="4">
        <v>76.83</v>
      </c>
      <c r="K107" s="4">
        <v>10.68</v>
      </c>
      <c r="L107" s="4">
        <v>10.53</v>
      </c>
      <c r="M107" s="7">
        <v>138.27999999999997</v>
      </c>
      <c r="N107" s="4">
        <v>145.77999999999997</v>
      </c>
      <c r="O107" s="4">
        <v>5.84</v>
      </c>
      <c r="P107" s="4">
        <v>5.55</v>
      </c>
    </row>
    <row r="108" spans="1:16" x14ac:dyDescent="0.2">
      <c r="A108" t="s">
        <v>724</v>
      </c>
      <c r="B108" t="s">
        <v>1048</v>
      </c>
      <c r="C108" t="s">
        <v>251</v>
      </c>
      <c r="D108" t="s">
        <v>252</v>
      </c>
      <c r="E108" s="37">
        <v>22</v>
      </c>
      <c r="F108" s="9" t="s">
        <v>250</v>
      </c>
      <c r="G108" s="1">
        <v>542</v>
      </c>
      <c r="H108" s="1">
        <v>560</v>
      </c>
      <c r="I108" s="7">
        <v>40.299999999999997</v>
      </c>
      <c r="J108" s="4">
        <v>40.200000000000003</v>
      </c>
      <c r="K108" s="4">
        <v>13.45</v>
      </c>
      <c r="L108" s="4">
        <v>13.93</v>
      </c>
      <c r="M108" s="7">
        <v>83.5</v>
      </c>
      <c r="N108" s="4">
        <v>83.000000000000014</v>
      </c>
      <c r="O108" s="4">
        <v>6.49</v>
      </c>
      <c r="P108" s="4">
        <v>6.75</v>
      </c>
    </row>
    <row r="109" spans="1:16" x14ac:dyDescent="0.2">
      <c r="A109" t="s">
        <v>724</v>
      </c>
      <c r="B109" t="s">
        <v>1048</v>
      </c>
      <c r="C109" t="s">
        <v>257</v>
      </c>
      <c r="D109" t="s">
        <v>258</v>
      </c>
      <c r="E109" s="37">
        <v>22</v>
      </c>
      <c r="F109" s="9" t="s">
        <v>250</v>
      </c>
      <c r="G109" s="1">
        <v>314</v>
      </c>
      <c r="H109" s="1">
        <v>283</v>
      </c>
      <c r="I109" s="7">
        <v>24.2</v>
      </c>
      <c r="J109" s="4">
        <v>23.3</v>
      </c>
      <c r="K109" s="4">
        <v>12.98</v>
      </c>
      <c r="L109" s="4">
        <v>12.15</v>
      </c>
      <c r="M109" s="7">
        <v>37.4</v>
      </c>
      <c r="N109" s="4">
        <v>37.599999999999994</v>
      </c>
      <c r="O109" s="4">
        <v>8.4</v>
      </c>
      <c r="P109" s="4">
        <v>7.53</v>
      </c>
    </row>
    <row r="110" spans="1:16" x14ac:dyDescent="0.2">
      <c r="A110" t="s">
        <v>772</v>
      </c>
      <c r="B110" t="s">
        <v>1049</v>
      </c>
      <c r="C110" t="s">
        <v>253</v>
      </c>
      <c r="D110" t="s">
        <v>254</v>
      </c>
      <c r="E110" s="37">
        <v>22</v>
      </c>
      <c r="F110" s="9" t="s">
        <v>250</v>
      </c>
      <c r="G110" s="1">
        <v>117</v>
      </c>
      <c r="H110" s="1">
        <v>106</v>
      </c>
      <c r="I110" s="7">
        <v>10.1</v>
      </c>
      <c r="J110" s="4">
        <v>10.1</v>
      </c>
      <c r="K110" s="4">
        <v>11.58</v>
      </c>
      <c r="L110" s="4">
        <v>10.5</v>
      </c>
      <c r="M110" s="7">
        <v>20.5</v>
      </c>
      <c r="N110" s="4">
        <v>19.3</v>
      </c>
      <c r="O110" s="4">
        <v>5.71</v>
      </c>
      <c r="P110" s="4">
        <v>5.49</v>
      </c>
    </row>
    <row r="111" spans="1:16" x14ac:dyDescent="0.2">
      <c r="A111" t="s">
        <v>776</v>
      </c>
      <c r="B111" t="s">
        <v>1050</v>
      </c>
      <c r="C111" t="s">
        <v>255</v>
      </c>
      <c r="D111" t="s">
        <v>256</v>
      </c>
      <c r="E111" s="37">
        <v>22</v>
      </c>
      <c r="F111" s="9" t="s">
        <v>250</v>
      </c>
      <c r="G111" s="1">
        <v>575</v>
      </c>
      <c r="H111" s="1">
        <v>553</v>
      </c>
      <c r="I111" s="7">
        <v>47.8</v>
      </c>
      <c r="J111" s="4">
        <v>49.8</v>
      </c>
      <c r="K111" s="4">
        <v>12.03</v>
      </c>
      <c r="L111" s="4">
        <v>11.1</v>
      </c>
      <c r="M111" s="7">
        <v>91.899999999999991</v>
      </c>
      <c r="N111" s="4">
        <v>92.699999999999989</v>
      </c>
      <c r="O111" s="4">
        <v>6.26</v>
      </c>
      <c r="P111" s="4">
        <v>5.97</v>
      </c>
    </row>
    <row r="112" spans="1:16" x14ac:dyDescent="0.2">
      <c r="A112" t="s">
        <v>770</v>
      </c>
      <c r="B112" t="s">
        <v>1057</v>
      </c>
      <c r="C112" t="s">
        <v>260</v>
      </c>
      <c r="D112" t="s">
        <v>261</v>
      </c>
      <c r="E112" s="37">
        <v>23</v>
      </c>
      <c r="F112" s="9" t="s">
        <v>1057</v>
      </c>
      <c r="G112" s="1">
        <v>205</v>
      </c>
      <c r="H112" s="1">
        <v>196</v>
      </c>
      <c r="I112" s="7">
        <v>18.3</v>
      </c>
      <c r="J112" s="4">
        <v>18.3</v>
      </c>
      <c r="K112" s="4">
        <v>11.2</v>
      </c>
      <c r="L112" s="4">
        <v>10.71</v>
      </c>
      <c r="M112" s="7">
        <v>36.299999999999997</v>
      </c>
      <c r="N112" s="4">
        <v>36.299999999999997</v>
      </c>
      <c r="O112" s="4">
        <v>5.65</v>
      </c>
      <c r="P112" s="4">
        <v>5.4</v>
      </c>
    </row>
    <row r="113" spans="1:16" x14ac:dyDescent="0.2">
      <c r="A113" t="s">
        <v>770</v>
      </c>
      <c r="B113" t="s">
        <v>1057</v>
      </c>
      <c r="C113" t="s">
        <v>262</v>
      </c>
      <c r="D113" t="s">
        <v>263</v>
      </c>
      <c r="E113" s="37">
        <v>23</v>
      </c>
      <c r="F113" s="9" t="s">
        <v>1057</v>
      </c>
      <c r="G113" s="1">
        <v>670</v>
      </c>
      <c r="H113" s="1">
        <v>674</v>
      </c>
      <c r="I113" s="7">
        <v>59.1</v>
      </c>
      <c r="J113" s="4">
        <v>51</v>
      </c>
      <c r="K113" s="4">
        <v>11.34</v>
      </c>
      <c r="L113" s="4">
        <v>13.22</v>
      </c>
      <c r="M113" s="7">
        <v>129.35</v>
      </c>
      <c r="N113" s="4">
        <v>123.72</v>
      </c>
      <c r="O113" s="4">
        <v>5.18</v>
      </c>
      <c r="P113" s="4">
        <v>5.45</v>
      </c>
    </row>
    <row r="114" spans="1:16" x14ac:dyDescent="0.2">
      <c r="A114" t="s">
        <v>770</v>
      </c>
      <c r="B114" t="s">
        <v>1057</v>
      </c>
      <c r="C114" t="s">
        <v>264</v>
      </c>
      <c r="D114" t="s">
        <v>265</v>
      </c>
      <c r="E114" s="37">
        <v>23</v>
      </c>
      <c r="F114" s="9" t="s">
        <v>1057</v>
      </c>
      <c r="G114" s="1">
        <v>698</v>
      </c>
      <c r="H114" s="1">
        <v>684</v>
      </c>
      <c r="I114" s="7">
        <v>56</v>
      </c>
      <c r="J114" s="4">
        <v>55</v>
      </c>
      <c r="K114" s="4">
        <v>12.46</v>
      </c>
      <c r="L114" s="4">
        <v>12.44</v>
      </c>
      <c r="M114" s="7">
        <v>108</v>
      </c>
      <c r="N114" s="4">
        <v>105.5</v>
      </c>
      <c r="O114" s="4">
        <v>6.46</v>
      </c>
      <c r="P114" s="4">
        <v>6.48</v>
      </c>
    </row>
    <row r="115" spans="1:16" x14ac:dyDescent="0.2">
      <c r="A115" t="s">
        <v>770</v>
      </c>
      <c r="B115" t="s">
        <v>1057</v>
      </c>
      <c r="C115" t="s">
        <v>266</v>
      </c>
      <c r="D115" t="s">
        <v>267</v>
      </c>
      <c r="E115" s="37">
        <v>23</v>
      </c>
      <c r="F115" s="9" t="s">
        <v>1057</v>
      </c>
      <c r="G115" s="1">
        <v>936</v>
      </c>
      <c r="H115" s="1">
        <v>898</v>
      </c>
      <c r="I115" s="7">
        <v>88.800000000000011</v>
      </c>
      <c r="J115" s="4">
        <v>82.2</v>
      </c>
      <c r="K115" s="4">
        <v>10.54</v>
      </c>
      <c r="L115" s="4">
        <v>10.92</v>
      </c>
      <c r="M115" s="7">
        <v>166.20000000000002</v>
      </c>
      <c r="N115" s="4">
        <v>154.28</v>
      </c>
      <c r="O115" s="4">
        <v>5.63</v>
      </c>
      <c r="P115" s="4">
        <v>5.82</v>
      </c>
    </row>
    <row r="116" spans="1:16" x14ac:dyDescent="0.2">
      <c r="A116" t="s">
        <v>713</v>
      </c>
      <c r="B116" t="s">
        <v>1058</v>
      </c>
      <c r="C116" t="s">
        <v>270</v>
      </c>
      <c r="D116" t="s">
        <v>271</v>
      </c>
      <c r="E116" s="37">
        <v>24</v>
      </c>
      <c r="F116" s="9" t="s">
        <v>269</v>
      </c>
      <c r="G116" s="1">
        <v>181</v>
      </c>
      <c r="H116" s="1">
        <v>176</v>
      </c>
      <c r="I116" s="7">
        <v>21.500000000000004</v>
      </c>
      <c r="J116" s="4">
        <v>18</v>
      </c>
      <c r="K116" s="4">
        <v>8.42</v>
      </c>
      <c r="L116" s="4">
        <v>9.7799999999999994</v>
      </c>
      <c r="M116" s="7">
        <v>39.67</v>
      </c>
      <c r="N116" s="4">
        <v>34</v>
      </c>
      <c r="O116" s="4">
        <v>4.5599999999999996</v>
      </c>
      <c r="P116" s="4">
        <v>5.18</v>
      </c>
    </row>
    <row r="117" spans="1:16" x14ac:dyDescent="0.2">
      <c r="A117" t="s">
        <v>778</v>
      </c>
      <c r="B117" t="s">
        <v>1059</v>
      </c>
      <c r="C117" t="s">
        <v>274</v>
      </c>
      <c r="D117" t="s">
        <v>275</v>
      </c>
      <c r="E117" s="37">
        <v>24</v>
      </c>
      <c r="F117" s="9" t="s">
        <v>269</v>
      </c>
      <c r="G117" s="1">
        <v>170</v>
      </c>
      <c r="H117" s="1">
        <v>182</v>
      </c>
      <c r="I117" s="7">
        <v>20</v>
      </c>
      <c r="J117" s="4">
        <v>17</v>
      </c>
      <c r="K117" s="4">
        <v>8.5</v>
      </c>
      <c r="L117" s="4">
        <v>10.71</v>
      </c>
      <c r="M117" s="7">
        <v>37.400000000000006</v>
      </c>
      <c r="N117" s="4">
        <v>31.41</v>
      </c>
      <c r="O117" s="4">
        <v>4.55</v>
      </c>
      <c r="P117" s="4">
        <v>5.79</v>
      </c>
    </row>
    <row r="118" spans="1:16" x14ac:dyDescent="0.2">
      <c r="A118" t="s">
        <v>792</v>
      </c>
      <c r="B118" t="s">
        <v>1060</v>
      </c>
      <c r="C118" t="s">
        <v>276</v>
      </c>
      <c r="D118" t="s">
        <v>277</v>
      </c>
      <c r="E118" s="37">
        <v>24</v>
      </c>
      <c r="F118" s="9" t="s">
        <v>269</v>
      </c>
      <c r="G118" s="1">
        <v>27</v>
      </c>
      <c r="H118" s="1">
        <v>28</v>
      </c>
      <c r="I118" s="7">
        <v>4.21</v>
      </c>
      <c r="J118" s="4">
        <v>3.8000000000000003</v>
      </c>
      <c r="K118" s="4">
        <v>6.41</v>
      </c>
      <c r="L118" s="4">
        <v>7.37</v>
      </c>
      <c r="M118" s="7">
        <v>6.419999999999999</v>
      </c>
      <c r="N118" s="4">
        <v>5.6</v>
      </c>
      <c r="O118" s="4">
        <v>4.21</v>
      </c>
      <c r="P118" s="4">
        <v>5</v>
      </c>
    </row>
    <row r="119" spans="1:16" x14ac:dyDescent="0.2">
      <c r="A119" t="s">
        <v>825</v>
      </c>
      <c r="B119" t="s">
        <v>1061</v>
      </c>
      <c r="C119" t="s">
        <v>278</v>
      </c>
      <c r="D119" t="s">
        <v>279</v>
      </c>
      <c r="E119" s="37">
        <v>24</v>
      </c>
      <c r="F119" s="9" t="s">
        <v>269</v>
      </c>
      <c r="G119" s="1">
        <v>53</v>
      </c>
      <c r="H119" s="1">
        <v>45</v>
      </c>
      <c r="I119" s="7">
        <v>6.2100000000000009</v>
      </c>
      <c r="J119" s="4">
        <v>5.19</v>
      </c>
      <c r="K119" s="4">
        <v>8.5299999999999994</v>
      </c>
      <c r="L119" s="4">
        <v>8.67</v>
      </c>
      <c r="M119" s="7">
        <v>12.319999999999999</v>
      </c>
      <c r="N119" s="4">
        <v>9.2800000000000011</v>
      </c>
      <c r="O119" s="4">
        <v>4.3</v>
      </c>
      <c r="P119" s="4">
        <v>4.8499999999999996</v>
      </c>
    </row>
    <row r="120" spans="1:16" x14ac:dyDescent="0.2">
      <c r="A120" t="s">
        <v>774</v>
      </c>
      <c r="B120" t="s">
        <v>1062</v>
      </c>
      <c r="C120" t="s">
        <v>272</v>
      </c>
      <c r="D120" t="s">
        <v>273</v>
      </c>
      <c r="E120" s="37">
        <v>24</v>
      </c>
      <c r="F120" s="9" t="s">
        <v>269</v>
      </c>
      <c r="G120" s="1">
        <v>132</v>
      </c>
      <c r="H120" s="1">
        <v>135</v>
      </c>
      <c r="I120" s="7">
        <v>13.6</v>
      </c>
      <c r="J120" s="4">
        <v>12.600000000000001</v>
      </c>
      <c r="K120" s="4">
        <v>9.7100000000000009</v>
      </c>
      <c r="L120" s="4">
        <v>10.71</v>
      </c>
      <c r="M120" s="7">
        <v>25.67</v>
      </c>
      <c r="N120" s="4">
        <v>23.270000000000003</v>
      </c>
      <c r="O120" s="4">
        <v>5.14</v>
      </c>
      <c r="P120" s="4">
        <v>5.8</v>
      </c>
    </row>
    <row r="121" spans="1:16" x14ac:dyDescent="0.2">
      <c r="A121" t="s">
        <v>745</v>
      </c>
      <c r="B121" t="s">
        <v>1065</v>
      </c>
      <c r="C121" t="s">
        <v>282</v>
      </c>
      <c r="D121" t="s">
        <v>283</v>
      </c>
      <c r="E121" s="37">
        <v>25</v>
      </c>
      <c r="F121" s="9" t="s">
        <v>281</v>
      </c>
      <c r="G121" s="1">
        <v>317</v>
      </c>
      <c r="H121" s="1">
        <v>308</v>
      </c>
      <c r="I121" s="7">
        <v>32.299999999999997</v>
      </c>
      <c r="J121" s="4">
        <v>28.5</v>
      </c>
      <c r="K121" s="4">
        <v>9.81</v>
      </c>
      <c r="L121" s="4">
        <v>10.81</v>
      </c>
      <c r="M121" s="7">
        <v>53.1</v>
      </c>
      <c r="N121" s="4">
        <v>47.199999999999996</v>
      </c>
      <c r="O121" s="4">
        <v>5.97</v>
      </c>
      <c r="P121" s="4">
        <v>6.53</v>
      </c>
    </row>
    <row r="122" spans="1:16" x14ac:dyDescent="0.2">
      <c r="A122" t="s">
        <v>766</v>
      </c>
      <c r="B122" t="s">
        <v>1074</v>
      </c>
      <c r="C122" t="s">
        <v>284</v>
      </c>
      <c r="D122" t="s">
        <v>285</v>
      </c>
      <c r="E122" s="37">
        <v>25</v>
      </c>
      <c r="F122" s="9" t="s">
        <v>281</v>
      </c>
      <c r="G122" s="1">
        <v>113</v>
      </c>
      <c r="H122" s="1">
        <v>111</v>
      </c>
      <c r="I122" s="7">
        <v>12</v>
      </c>
      <c r="J122" s="4">
        <v>11</v>
      </c>
      <c r="K122" s="4">
        <v>9.42</v>
      </c>
      <c r="L122" s="4">
        <v>10.09</v>
      </c>
      <c r="M122" s="7">
        <v>31.3</v>
      </c>
      <c r="N122" s="4">
        <v>28.8</v>
      </c>
      <c r="O122" s="4">
        <v>3.61</v>
      </c>
      <c r="P122" s="4">
        <v>3.85</v>
      </c>
    </row>
    <row r="123" spans="1:16" x14ac:dyDescent="0.2">
      <c r="A123" t="s">
        <v>766</v>
      </c>
      <c r="B123" t="s">
        <v>1074</v>
      </c>
      <c r="C123" t="s">
        <v>286</v>
      </c>
      <c r="D123" t="s">
        <v>287</v>
      </c>
      <c r="E123" s="37">
        <v>25</v>
      </c>
      <c r="F123" s="9" t="s">
        <v>281</v>
      </c>
      <c r="G123" s="1">
        <v>210</v>
      </c>
      <c r="H123" s="1">
        <v>213</v>
      </c>
      <c r="I123" s="7">
        <v>21.5</v>
      </c>
      <c r="J123" s="4">
        <v>20.5</v>
      </c>
      <c r="K123" s="4">
        <v>9.77</v>
      </c>
      <c r="L123" s="4">
        <v>10.39</v>
      </c>
      <c r="M123" s="7">
        <v>48.199999999999996</v>
      </c>
      <c r="N123" s="4">
        <v>45.9</v>
      </c>
      <c r="O123" s="4">
        <v>4.3600000000000003</v>
      </c>
      <c r="P123" s="4">
        <v>4.6399999999999997</v>
      </c>
    </row>
    <row r="124" spans="1:16" x14ac:dyDescent="0.2">
      <c r="A124" t="s">
        <v>766</v>
      </c>
      <c r="B124" t="s">
        <v>1074</v>
      </c>
      <c r="C124" t="s">
        <v>288</v>
      </c>
      <c r="D124" t="s">
        <v>289</v>
      </c>
      <c r="E124" s="37">
        <v>25</v>
      </c>
      <c r="F124" s="9" t="s">
        <v>281</v>
      </c>
      <c r="G124" s="1">
        <v>225</v>
      </c>
      <c r="H124" s="1">
        <v>216</v>
      </c>
      <c r="I124" s="7">
        <v>21.7</v>
      </c>
      <c r="J124" s="4">
        <v>17.2</v>
      </c>
      <c r="K124" s="4">
        <v>10.37</v>
      </c>
      <c r="L124" s="4">
        <v>12.56</v>
      </c>
      <c r="M124" s="7">
        <v>47.099999999999994</v>
      </c>
      <c r="N124" s="4">
        <v>44.3</v>
      </c>
      <c r="O124" s="4">
        <v>4.78</v>
      </c>
      <c r="P124" s="4">
        <v>4.88</v>
      </c>
    </row>
    <row r="125" spans="1:16" x14ac:dyDescent="0.2">
      <c r="A125" t="s">
        <v>766</v>
      </c>
      <c r="B125" t="s">
        <v>1074</v>
      </c>
      <c r="C125" t="s">
        <v>292</v>
      </c>
      <c r="D125" t="s">
        <v>293</v>
      </c>
      <c r="E125" s="37">
        <v>25</v>
      </c>
      <c r="F125" s="9" t="s">
        <v>281</v>
      </c>
      <c r="G125" s="1">
        <v>77</v>
      </c>
      <c r="H125" s="1">
        <v>77</v>
      </c>
      <c r="I125" s="7">
        <v>8</v>
      </c>
      <c r="J125" s="4">
        <v>7.3</v>
      </c>
      <c r="K125" s="4">
        <v>9.6300000000000008</v>
      </c>
      <c r="L125" s="4">
        <v>10.55</v>
      </c>
      <c r="M125" s="7">
        <v>15.9</v>
      </c>
      <c r="N125" s="4">
        <v>14.6</v>
      </c>
      <c r="O125" s="4">
        <v>4.84</v>
      </c>
      <c r="P125" s="4">
        <v>5.27</v>
      </c>
    </row>
    <row r="126" spans="1:16" x14ac:dyDescent="0.2">
      <c r="A126" t="s">
        <v>797</v>
      </c>
      <c r="B126" t="s">
        <v>1074</v>
      </c>
      <c r="C126" t="s">
        <v>290</v>
      </c>
      <c r="D126" t="s">
        <v>291</v>
      </c>
      <c r="E126" s="37">
        <v>25</v>
      </c>
      <c r="F126" s="9" t="s">
        <v>281</v>
      </c>
      <c r="G126" s="1">
        <v>536</v>
      </c>
      <c r="H126" s="1">
        <v>478</v>
      </c>
      <c r="I126" s="7">
        <v>94.9</v>
      </c>
      <c r="J126" s="4">
        <v>58.6</v>
      </c>
      <c r="K126" s="4">
        <v>5.65</v>
      </c>
      <c r="L126" s="4">
        <v>8.16</v>
      </c>
      <c r="M126" s="7">
        <v>154.40000000000003</v>
      </c>
      <c r="N126" s="4">
        <v>97.8</v>
      </c>
      <c r="O126" s="4">
        <v>3.47</v>
      </c>
      <c r="P126" s="4">
        <v>4.8899999999999997</v>
      </c>
    </row>
    <row r="127" spans="1:16" x14ac:dyDescent="0.2">
      <c r="A127" t="s">
        <v>797</v>
      </c>
      <c r="B127" t="s">
        <v>1074</v>
      </c>
      <c r="C127" t="s">
        <v>294</v>
      </c>
      <c r="D127" t="s">
        <v>295</v>
      </c>
      <c r="E127" s="37">
        <v>25</v>
      </c>
      <c r="F127" s="9" t="s">
        <v>281</v>
      </c>
      <c r="G127" s="1">
        <v>221</v>
      </c>
      <c r="H127" s="1">
        <v>251</v>
      </c>
      <c r="I127" s="7">
        <v>27.6</v>
      </c>
      <c r="J127" s="4">
        <v>22.6</v>
      </c>
      <c r="K127" s="4">
        <v>8.01</v>
      </c>
      <c r="L127" s="4">
        <v>11.11</v>
      </c>
      <c r="M127" s="7">
        <v>43.4</v>
      </c>
      <c r="N127" s="4">
        <v>38.1</v>
      </c>
      <c r="O127" s="4">
        <v>5.09</v>
      </c>
      <c r="P127" s="4">
        <v>6.59</v>
      </c>
    </row>
    <row r="128" spans="1:16" x14ac:dyDescent="0.2">
      <c r="A128" t="s">
        <v>853</v>
      </c>
      <c r="B128" t="s">
        <v>1079</v>
      </c>
      <c r="C128" t="s">
        <v>304</v>
      </c>
      <c r="D128" t="s">
        <v>305</v>
      </c>
      <c r="E128" s="37">
        <v>26</v>
      </c>
      <c r="F128" s="9" t="s">
        <v>297</v>
      </c>
      <c r="G128" s="1">
        <v>346</v>
      </c>
      <c r="H128" s="1">
        <v>331</v>
      </c>
      <c r="I128" s="7">
        <v>24.95</v>
      </c>
      <c r="J128" s="4">
        <v>25.95</v>
      </c>
      <c r="K128" s="4">
        <v>13.87</v>
      </c>
      <c r="L128" s="4">
        <v>12.76</v>
      </c>
      <c r="M128" s="7">
        <v>47.75</v>
      </c>
      <c r="N128" s="4">
        <v>44.95</v>
      </c>
      <c r="O128" s="4">
        <v>7.25</v>
      </c>
      <c r="P128" s="4">
        <v>7.36</v>
      </c>
    </row>
    <row r="129" spans="1:16" x14ac:dyDescent="0.2">
      <c r="A129" t="s">
        <v>853</v>
      </c>
      <c r="B129" t="s">
        <v>1079</v>
      </c>
      <c r="C129" t="s">
        <v>306</v>
      </c>
      <c r="D129" t="s">
        <v>307</v>
      </c>
      <c r="E129" s="37">
        <v>26</v>
      </c>
      <c r="F129" s="9" t="s">
        <v>297</v>
      </c>
      <c r="G129" s="1">
        <v>413</v>
      </c>
      <c r="H129" s="1">
        <v>446</v>
      </c>
      <c r="I129" s="7">
        <v>35.950000000000003</v>
      </c>
      <c r="J129" s="4">
        <v>38.15</v>
      </c>
      <c r="K129" s="4">
        <v>11.49</v>
      </c>
      <c r="L129" s="4">
        <v>11.69</v>
      </c>
      <c r="M129" s="7">
        <v>64.95</v>
      </c>
      <c r="N129" s="4">
        <v>65.949999999999989</v>
      </c>
      <c r="O129" s="4">
        <v>6.36</v>
      </c>
      <c r="P129" s="4">
        <v>6.76</v>
      </c>
    </row>
    <row r="130" spans="1:16" x14ac:dyDescent="0.2">
      <c r="A130" t="s">
        <v>795</v>
      </c>
      <c r="B130" t="s">
        <v>1080</v>
      </c>
      <c r="C130" t="s">
        <v>298</v>
      </c>
      <c r="D130" t="s">
        <v>299</v>
      </c>
      <c r="E130" s="37">
        <v>26</v>
      </c>
      <c r="F130" s="9" t="s">
        <v>297</v>
      </c>
      <c r="G130" s="1">
        <v>19</v>
      </c>
      <c r="H130" s="1">
        <v>17</v>
      </c>
      <c r="I130" s="7">
        <v>1</v>
      </c>
      <c r="J130" s="4">
        <v>1</v>
      </c>
      <c r="K130" s="4">
        <v>19</v>
      </c>
      <c r="L130" s="4">
        <v>17</v>
      </c>
      <c r="M130" s="7">
        <v>2.0999999999999996</v>
      </c>
      <c r="N130" s="4">
        <v>2.0999999999999996</v>
      </c>
      <c r="O130" s="4">
        <v>9.0500000000000007</v>
      </c>
      <c r="P130" s="4">
        <v>8.1</v>
      </c>
    </row>
    <row r="131" spans="1:16" x14ac:dyDescent="0.2">
      <c r="A131" t="s">
        <v>795</v>
      </c>
      <c r="B131" t="s">
        <v>1080</v>
      </c>
      <c r="C131" t="s">
        <v>300</v>
      </c>
      <c r="D131" t="s">
        <v>301</v>
      </c>
      <c r="E131" s="37">
        <v>26</v>
      </c>
      <c r="F131" s="9" t="s">
        <v>297</v>
      </c>
      <c r="G131" s="1">
        <v>276</v>
      </c>
      <c r="H131" s="1">
        <v>276</v>
      </c>
      <c r="I131" s="7">
        <v>26.6</v>
      </c>
      <c r="J131" s="4">
        <v>27.6</v>
      </c>
      <c r="K131" s="4">
        <v>10.38</v>
      </c>
      <c r="L131" s="4">
        <v>10</v>
      </c>
      <c r="M131" s="7">
        <v>53.53</v>
      </c>
      <c r="N131" s="4">
        <v>51.53</v>
      </c>
      <c r="O131" s="4">
        <v>5.16</v>
      </c>
      <c r="P131" s="4">
        <v>5.36</v>
      </c>
    </row>
    <row r="132" spans="1:16" x14ac:dyDescent="0.2">
      <c r="A132" t="s">
        <v>795</v>
      </c>
      <c r="B132" t="s">
        <v>1080</v>
      </c>
      <c r="C132" t="s">
        <v>302</v>
      </c>
      <c r="D132" t="s">
        <v>303</v>
      </c>
      <c r="E132" s="37">
        <v>26</v>
      </c>
      <c r="F132" s="9" t="s">
        <v>297</v>
      </c>
      <c r="G132" s="1">
        <v>247</v>
      </c>
      <c r="H132" s="1">
        <v>264</v>
      </c>
      <c r="I132" s="7">
        <v>24.27</v>
      </c>
      <c r="J132" s="4">
        <v>23.16</v>
      </c>
      <c r="K132" s="4">
        <v>10.18</v>
      </c>
      <c r="L132" s="4">
        <v>11.4</v>
      </c>
      <c r="M132" s="7">
        <v>43.23</v>
      </c>
      <c r="N132" s="4">
        <v>44.62</v>
      </c>
      <c r="O132" s="4">
        <v>5.71</v>
      </c>
      <c r="P132" s="4">
        <v>5.92</v>
      </c>
    </row>
    <row r="133" spans="1:16" x14ac:dyDescent="0.2">
      <c r="A133" t="s">
        <v>795</v>
      </c>
      <c r="B133" t="s">
        <v>1080</v>
      </c>
      <c r="C133" t="s">
        <v>308</v>
      </c>
      <c r="D133" t="s">
        <v>309</v>
      </c>
      <c r="E133" s="37">
        <v>26</v>
      </c>
      <c r="F133" s="9" t="s">
        <v>297</v>
      </c>
      <c r="G133" s="1">
        <v>287</v>
      </c>
      <c r="H133" s="1">
        <v>259</v>
      </c>
      <c r="I133" s="7">
        <v>23.4</v>
      </c>
      <c r="J133" s="4">
        <v>23.509999999999998</v>
      </c>
      <c r="K133" s="4">
        <v>12.26</v>
      </c>
      <c r="L133" s="4">
        <v>11.02</v>
      </c>
      <c r="M133" s="7">
        <v>41.78</v>
      </c>
      <c r="N133" s="4">
        <v>42.39</v>
      </c>
      <c r="O133" s="4">
        <v>6.87</v>
      </c>
      <c r="P133" s="4">
        <v>6.11</v>
      </c>
    </row>
    <row r="134" spans="1:16" x14ac:dyDescent="0.2">
      <c r="A134" t="s">
        <v>732</v>
      </c>
      <c r="B134" t="s">
        <v>1081</v>
      </c>
      <c r="C134" t="s">
        <v>312</v>
      </c>
      <c r="D134" t="s">
        <v>313</v>
      </c>
      <c r="E134" s="37">
        <v>27</v>
      </c>
      <c r="F134" s="9" t="s">
        <v>311</v>
      </c>
      <c r="G134" s="1">
        <v>228</v>
      </c>
      <c r="H134" s="1">
        <v>226</v>
      </c>
      <c r="I134" s="7">
        <v>24.84</v>
      </c>
      <c r="J134" s="4">
        <v>21.6</v>
      </c>
      <c r="K134" s="4">
        <v>9.18</v>
      </c>
      <c r="L134" s="4">
        <v>10.46</v>
      </c>
      <c r="M134" s="7">
        <v>47.31</v>
      </c>
      <c r="N134" s="4">
        <v>44.2</v>
      </c>
      <c r="O134" s="4">
        <v>4.82</v>
      </c>
      <c r="P134" s="4">
        <v>5.1100000000000003</v>
      </c>
    </row>
    <row r="135" spans="1:16" x14ac:dyDescent="0.2">
      <c r="A135" t="s">
        <v>820</v>
      </c>
      <c r="B135" t="s">
        <v>1084</v>
      </c>
      <c r="C135" t="s">
        <v>314</v>
      </c>
      <c r="D135" t="s">
        <v>315</v>
      </c>
      <c r="E135" s="37">
        <v>27</v>
      </c>
      <c r="F135" s="9" t="s">
        <v>311</v>
      </c>
      <c r="G135" s="1">
        <v>131</v>
      </c>
      <c r="H135" s="1">
        <v>144</v>
      </c>
      <c r="I135" s="7">
        <v>15.3</v>
      </c>
      <c r="J135" s="4">
        <v>12.3</v>
      </c>
      <c r="K135" s="4">
        <v>8.56</v>
      </c>
      <c r="L135" s="4">
        <v>11.71</v>
      </c>
      <c r="M135" s="7">
        <v>34.11</v>
      </c>
      <c r="N135" s="4">
        <v>32.199999999999996</v>
      </c>
      <c r="O135" s="4">
        <v>3.84</v>
      </c>
      <c r="P135" s="4">
        <v>4.47</v>
      </c>
    </row>
    <row r="136" spans="1:16" x14ac:dyDescent="0.2">
      <c r="A136" t="s">
        <v>857</v>
      </c>
      <c r="B136" t="s">
        <v>1085</v>
      </c>
      <c r="C136" t="s">
        <v>318</v>
      </c>
      <c r="D136" t="s">
        <v>319</v>
      </c>
      <c r="E136" s="37">
        <v>27</v>
      </c>
      <c r="F136" s="9" t="s">
        <v>311</v>
      </c>
      <c r="G136" s="1">
        <v>194</v>
      </c>
      <c r="H136" s="1">
        <v>191</v>
      </c>
      <c r="I136" s="7">
        <v>21.9</v>
      </c>
      <c r="J136" s="4">
        <v>20.9</v>
      </c>
      <c r="K136" s="4">
        <v>8.86</v>
      </c>
      <c r="L136" s="4">
        <v>9.14</v>
      </c>
      <c r="M136" s="7">
        <v>43.9</v>
      </c>
      <c r="N136" s="4">
        <v>42.97</v>
      </c>
      <c r="O136" s="4">
        <v>4.42</v>
      </c>
      <c r="P136" s="4">
        <v>4.4400000000000004</v>
      </c>
    </row>
    <row r="137" spans="1:16" x14ac:dyDescent="0.2">
      <c r="A137" t="s">
        <v>830</v>
      </c>
      <c r="B137" t="s">
        <v>1088</v>
      </c>
      <c r="C137" t="s">
        <v>316</v>
      </c>
      <c r="D137" t="s">
        <v>317</v>
      </c>
      <c r="E137" s="37">
        <v>27</v>
      </c>
      <c r="F137" s="9" t="s">
        <v>311</v>
      </c>
      <c r="G137" s="1">
        <v>347</v>
      </c>
      <c r="H137" s="1">
        <v>337</v>
      </c>
      <c r="I137" s="7">
        <v>47.6</v>
      </c>
      <c r="J137" s="4">
        <v>41.760000000000005</v>
      </c>
      <c r="K137" s="4">
        <v>7.29</v>
      </c>
      <c r="L137" s="4">
        <v>8.07</v>
      </c>
      <c r="M137" s="7">
        <v>84.960000000000008</v>
      </c>
      <c r="N137" s="4">
        <v>82.11999999999999</v>
      </c>
      <c r="O137" s="4">
        <v>4.08</v>
      </c>
      <c r="P137" s="4">
        <v>4.0999999999999996</v>
      </c>
    </row>
    <row r="138" spans="1:16" x14ac:dyDescent="0.2">
      <c r="A138" t="s">
        <v>864</v>
      </c>
      <c r="B138" t="s">
        <v>1089</v>
      </c>
      <c r="C138" t="s">
        <v>320</v>
      </c>
      <c r="D138" t="s">
        <v>321</v>
      </c>
      <c r="E138" s="37">
        <v>27</v>
      </c>
      <c r="F138" s="9" t="s">
        <v>311</v>
      </c>
      <c r="G138" s="1">
        <v>228</v>
      </c>
      <c r="H138" s="1">
        <v>232</v>
      </c>
      <c r="I138" s="7">
        <v>28</v>
      </c>
      <c r="J138" s="4">
        <v>26</v>
      </c>
      <c r="K138" s="4">
        <v>8.14</v>
      </c>
      <c r="L138" s="4">
        <v>8.92</v>
      </c>
      <c r="M138" s="7">
        <v>52</v>
      </c>
      <c r="N138" s="4">
        <v>46</v>
      </c>
      <c r="O138" s="4">
        <v>4.38</v>
      </c>
      <c r="P138" s="4">
        <v>5.04</v>
      </c>
    </row>
    <row r="139" spans="1:16" x14ac:dyDescent="0.2">
      <c r="A139" t="s">
        <v>733</v>
      </c>
      <c r="B139" t="s">
        <v>1096</v>
      </c>
      <c r="C139" t="s">
        <v>323</v>
      </c>
      <c r="D139" t="s">
        <v>324</v>
      </c>
      <c r="E139" s="37">
        <v>28</v>
      </c>
      <c r="F139" s="9" t="s">
        <v>1096</v>
      </c>
      <c r="G139" s="1">
        <v>78</v>
      </c>
      <c r="H139" s="1">
        <v>78</v>
      </c>
      <c r="I139" s="7">
        <v>6.7</v>
      </c>
      <c r="J139" s="4">
        <v>6.5</v>
      </c>
      <c r="K139" s="4">
        <v>11.64</v>
      </c>
      <c r="L139" s="4">
        <v>12</v>
      </c>
      <c r="M139" s="7">
        <v>9.0000000000000018</v>
      </c>
      <c r="N139" s="4">
        <v>8.8000000000000007</v>
      </c>
      <c r="O139" s="4">
        <v>8.67</v>
      </c>
      <c r="P139" s="4">
        <v>8.86</v>
      </c>
    </row>
    <row r="140" spans="1:16" x14ac:dyDescent="0.2">
      <c r="A140" t="s">
        <v>733</v>
      </c>
      <c r="B140" t="s">
        <v>1096</v>
      </c>
      <c r="C140" t="s">
        <v>325</v>
      </c>
      <c r="D140" t="s">
        <v>326</v>
      </c>
      <c r="E140" s="37">
        <v>28</v>
      </c>
      <c r="F140" s="9" t="s">
        <v>1096</v>
      </c>
      <c r="G140" s="1">
        <v>52</v>
      </c>
      <c r="H140" s="1">
        <v>69</v>
      </c>
      <c r="I140" s="7">
        <v>5.2</v>
      </c>
      <c r="J140" s="4">
        <v>5</v>
      </c>
      <c r="K140" s="4">
        <v>10</v>
      </c>
      <c r="L140" s="4">
        <v>13.8</v>
      </c>
      <c r="M140" s="7">
        <v>6.8500000000000005</v>
      </c>
      <c r="N140" s="4">
        <v>6.7500000000000009</v>
      </c>
      <c r="O140" s="4">
        <v>7.59</v>
      </c>
      <c r="P140" s="4">
        <v>10.220000000000001</v>
      </c>
    </row>
    <row r="141" spans="1:16" x14ac:dyDescent="0.2">
      <c r="A141" t="s">
        <v>733</v>
      </c>
      <c r="B141" t="s">
        <v>1096</v>
      </c>
      <c r="C141" t="s">
        <v>327</v>
      </c>
      <c r="D141" t="s">
        <v>328</v>
      </c>
      <c r="E141" s="37">
        <v>28</v>
      </c>
      <c r="F141" s="9" t="s">
        <v>1096</v>
      </c>
      <c r="G141" s="1">
        <v>424</v>
      </c>
      <c r="H141" s="1">
        <v>387</v>
      </c>
      <c r="I141" s="7">
        <v>51.65</v>
      </c>
      <c r="J141" s="4">
        <v>46.7</v>
      </c>
      <c r="K141" s="4">
        <v>8.2100000000000009</v>
      </c>
      <c r="L141" s="4">
        <v>8.2899999999999991</v>
      </c>
      <c r="M141" s="7">
        <v>73.300000000000011</v>
      </c>
      <c r="N141" s="4">
        <v>64.050000000000011</v>
      </c>
      <c r="O141" s="4">
        <v>5.78</v>
      </c>
      <c r="P141" s="4">
        <v>6.04</v>
      </c>
    </row>
    <row r="142" spans="1:16" x14ac:dyDescent="0.2">
      <c r="A142" t="s">
        <v>733</v>
      </c>
      <c r="B142" t="s">
        <v>1096</v>
      </c>
      <c r="C142" t="s">
        <v>329</v>
      </c>
      <c r="D142" t="s">
        <v>330</v>
      </c>
      <c r="E142" s="37">
        <v>28</v>
      </c>
      <c r="F142" s="9" t="s">
        <v>1096</v>
      </c>
      <c r="G142" s="1">
        <v>289</v>
      </c>
      <c r="H142" s="1">
        <v>284</v>
      </c>
      <c r="I142" s="7">
        <v>22.4</v>
      </c>
      <c r="J142" s="4">
        <v>21.2</v>
      </c>
      <c r="K142" s="4">
        <v>12.9</v>
      </c>
      <c r="L142" s="4">
        <v>13.4</v>
      </c>
      <c r="M142" s="7">
        <v>31.7</v>
      </c>
      <c r="N142" s="4">
        <v>30.5</v>
      </c>
      <c r="O142" s="4">
        <v>9.1199999999999992</v>
      </c>
      <c r="P142" s="4">
        <v>9.31</v>
      </c>
    </row>
    <row r="143" spans="1:16" x14ac:dyDescent="0.2">
      <c r="A143" t="s">
        <v>827</v>
      </c>
      <c r="B143" t="s">
        <v>1097</v>
      </c>
      <c r="C143" t="s">
        <v>333</v>
      </c>
      <c r="D143" t="s">
        <v>334</v>
      </c>
      <c r="E143" s="37">
        <v>29</v>
      </c>
      <c r="F143" s="9" t="s">
        <v>332</v>
      </c>
      <c r="G143" s="1">
        <v>107</v>
      </c>
      <c r="H143" s="1">
        <v>97</v>
      </c>
      <c r="I143" s="7">
        <v>9.1</v>
      </c>
      <c r="J143" s="4">
        <v>9.1</v>
      </c>
      <c r="K143" s="4">
        <v>11.76</v>
      </c>
      <c r="L143" s="4">
        <v>10.66</v>
      </c>
      <c r="M143" s="7">
        <v>17.399999999999999</v>
      </c>
      <c r="N143" s="4">
        <v>11.9</v>
      </c>
      <c r="O143" s="4">
        <v>6.15</v>
      </c>
      <c r="P143" s="4">
        <v>8.15</v>
      </c>
    </row>
    <row r="144" spans="1:16" x14ac:dyDescent="0.2">
      <c r="A144" t="s">
        <v>868</v>
      </c>
      <c r="B144" t="s">
        <v>1098</v>
      </c>
      <c r="C144" t="s">
        <v>335</v>
      </c>
      <c r="D144" t="s">
        <v>336</v>
      </c>
      <c r="E144" s="37">
        <v>29</v>
      </c>
      <c r="F144" s="9" t="s">
        <v>332</v>
      </c>
      <c r="G144" s="1">
        <v>80</v>
      </c>
      <c r="H144" s="1">
        <v>80</v>
      </c>
      <c r="I144" s="7">
        <v>6.9</v>
      </c>
      <c r="J144" s="4">
        <v>6.9</v>
      </c>
      <c r="K144" s="4">
        <v>11.59</v>
      </c>
      <c r="L144" s="4">
        <v>11.59</v>
      </c>
      <c r="M144" s="7">
        <v>14.9</v>
      </c>
      <c r="N144" s="4">
        <v>9.9</v>
      </c>
      <c r="O144" s="4">
        <v>5.37</v>
      </c>
      <c r="P144" s="4">
        <v>8.08</v>
      </c>
    </row>
    <row r="145" spans="1:16" x14ac:dyDescent="0.2">
      <c r="A145" t="s">
        <v>873</v>
      </c>
      <c r="B145" t="s">
        <v>1099</v>
      </c>
      <c r="C145" t="s">
        <v>337</v>
      </c>
      <c r="D145" t="s">
        <v>338</v>
      </c>
      <c r="E145" s="37">
        <v>29</v>
      </c>
      <c r="F145" s="9" t="s">
        <v>332</v>
      </c>
      <c r="G145" s="1">
        <v>185</v>
      </c>
      <c r="H145" s="1">
        <v>201</v>
      </c>
      <c r="I145" s="7">
        <v>15.8</v>
      </c>
      <c r="J145" s="4">
        <v>15.4</v>
      </c>
      <c r="K145" s="4">
        <v>11.71</v>
      </c>
      <c r="L145" s="4">
        <v>13.05</v>
      </c>
      <c r="M145" s="7">
        <v>30.8</v>
      </c>
      <c r="N145" s="4">
        <v>19.399999999999999</v>
      </c>
      <c r="O145" s="4">
        <v>6.01</v>
      </c>
      <c r="P145" s="4">
        <v>10.36</v>
      </c>
    </row>
    <row r="146" spans="1:16" x14ac:dyDescent="0.2">
      <c r="A146" t="s">
        <v>873</v>
      </c>
      <c r="B146" t="s">
        <v>1099</v>
      </c>
      <c r="C146" t="s">
        <v>339</v>
      </c>
      <c r="D146" t="s">
        <v>340</v>
      </c>
      <c r="E146" s="37">
        <v>29</v>
      </c>
      <c r="F146" s="9" t="s">
        <v>332</v>
      </c>
      <c r="G146" s="1">
        <v>315</v>
      </c>
      <c r="H146" s="1">
        <v>290</v>
      </c>
      <c r="I146" s="7">
        <v>23</v>
      </c>
      <c r="J146" s="4">
        <v>23.3</v>
      </c>
      <c r="K146" s="4">
        <v>13.7</v>
      </c>
      <c r="L146" s="4">
        <v>12.45</v>
      </c>
      <c r="M146" s="7">
        <v>42</v>
      </c>
      <c r="N146" s="4">
        <v>30.8</v>
      </c>
      <c r="O146" s="4">
        <v>7.5</v>
      </c>
      <c r="P146" s="4">
        <v>9.42</v>
      </c>
    </row>
    <row r="147" spans="1:16" x14ac:dyDescent="0.2">
      <c r="A147" t="s">
        <v>729</v>
      </c>
      <c r="B147" t="s">
        <v>1100</v>
      </c>
      <c r="C147" t="s">
        <v>587</v>
      </c>
      <c r="D147" t="s">
        <v>588</v>
      </c>
      <c r="E147" s="37">
        <v>30</v>
      </c>
      <c r="F147" s="9" t="s">
        <v>693</v>
      </c>
      <c r="G147" s="1">
        <v>147</v>
      </c>
      <c r="H147" s="1">
        <v>135</v>
      </c>
      <c r="I147" s="7">
        <v>11.5</v>
      </c>
      <c r="J147" s="4">
        <v>25.25</v>
      </c>
      <c r="K147" s="4">
        <v>12.78</v>
      </c>
      <c r="L147" s="4">
        <v>5.35</v>
      </c>
      <c r="M147" s="7">
        <v>19.5</v>
      </c>
      <c r="N147" s="4">
        <v>37.349999999999994</v>
      </c>
      <c r="O147" s="4">
        <v>7.54</v>
      </c>
      <c r="P147" s="4">
        <v>3.61</v>
      </c>
    </row>
    <row r="148" spans="1:16" x14ac:dyDescent="0.2">
      <c r="A148" t="s">
        <v>729</v>
      </c>
      <c r="B148" t="s">
        <v>1100</v>
      </c>
      <c r="C148" t="s">
        <v>593</v>
      </c>
      <c r="D148" t="s">
        <v>594</v>
      </c>
      <c r="E148" s="37">
        <v>30</v>
      </c>
      <c r="F148" s="9" t="s">
        <v>693</v>
      </c>
      <c r="G148" s="1">
        <v>116</v>
      </c>
      <c r="H148" s="1">
        <v>117</v>
      </c>
      <c r="I148" s="7">
        <v>14</v>
      </c>
      <c r="J148" s="4">
        <v>11.75</v>
      </c>
      <c r="K148" s="4">
        <v>8.2899999999999991</v>
      </c>
      <c r="L148" s="4">
        <v>9.9600000000000009</v>
      </c>
      <c r="M148" s="7">
        <v>20</v>
      </c>
      <c r="N148" s="4">
        <v>19.349999999999998</v>
      </c>
      <c r="O148" s="4">
        <v>5.8</v>
      </c>
      <c r="P148" s="4">
        <v>6.05</v>
      </c>
    </row>
    <row r="149" spans="1:16" x14ac:dyDescent="0.2">
      <c r="A149" t="s">
        <v>752</v>
      </c>
      <c r="B149" t="s">
        <v>1101</v>
      </c>
      <c r="C149" t="s">
        <v>342</v>
      </c>
      <c r="D149" t="s">
        <v>343</v>
      </c>
      <c r="E149" s="37">
        <v>30</v>
      </c>
      <c r="F149" s="9" t="s">
        <v>693</v>
      </c>
      <c r="G149" s="1">
        <v>174</v>
      </c>
      <c r="H149" s="1">
        <v>175</v>
      </c>
      <c r="I149" s="7">
        <v>17.21</v>
      </c>
      <c r="J149" s="4">
        <v>15.8</v>
      </c>
      <c r="K149" s="4">
        <v>10.11</v>
      </c>
      <c r="L149" s="4">
        <v>11.08</v>
      </c>
      <c r="M149" s="7">
        <v>26.21</v>
      </c>
      <c r="N149" s="4">
        <v>24.45</v>
      </c>
      <c r="O149" s="4">
        <v>6.64</v>
      </c>
      <c r="P149" s="4">
        <v>7.16</v>
      </c>
    </row>
    <row r="150" spans="1:16" x14ac:dyDescent="0.2">
      <c r="A150" t="s">
        <v>841</v>
      </c>
      <c r="B150" t="s">
        <v>1106</v>
      </c>
      <c r="C150" t="s">
        <v>589</v>
      </c>
      <c r="D150" t="s">
        <v>590</v>
      </c>
      <c r="E150" s="37">
        <v>30</v>
      </c>
      <c r="F150" s="9" t="s">
        <v>693</v>
      </c>
      <c r="G150" s="1">
        <v>128</v>
      </c>
      <c r="H150" s="1">
        <v>118</v>
      </c>
      <c r="I150" s="7">
        <v>12.25</v>
      </c>
      <c r="J150" s="4">
        <v>14.5</v>
      </c>
      <c r="K150" s="4">
        <v>10.45</v>
      </c>
      <c r="L150" s="4">
        <v>8.14</v>
      </c>
      <c r="M150" s="7">
        <v>19.25</v>
      </c>
      <c r="N150" s="4">
        <v>20.529999999999994</v>
      </c>
      <c r="O150" s="4">
        <v>6.65</v>
      </c>
      <c r="P150" s="4">
        <v>5.75</v>
      </c>
    </row>
    <row r="151" spans="1:16" x14ac:dyDescent="0.2">
      <c r="A151" t="s">
        <v>849</v>
      </c>
      <c r="B151" t="s">
        <v>1107</v>
      </c>
      <c r="C151" t="s">
        <v>348</v>
      </c>
      <c r="D151" t="s">
        <v>349</v>
      </c>
      <c r="E151" s="37">
        <v>30</v>
      </c>
      <c r="F151" s="9" t="s">
        <v>693</v>
      </c>
      <c r="G151" s="1">
        <v>361</v>
      </c>
      <c r="H151" s="1">
        <v>355</v>
      </c>
      <c r="I151" s="7">
        <v>32.900000000000006</v>
      </c>
      <c r="J151" s="4">
        <v>29.36</v>
      </c>
      <c r="K151" s="4">
        <v>10.97</v>
      </c>
      <c r="L151" s="4">
        <v>12.09</v>
      </c>
      <c r="M151" s="7">
        <v>47.77</v>
      </c>
      <c r="N151" s="4">
        <v>46.31</v>
      </c>
      <c r="O151" s="4">
        <v>7.56</v>
      </c>
      <c r="P151" s="4">
        <v>7.67</v>
      </c>
    </row>
    <row r="152" spans="1:16" x14ac:dyDescent="0.2">
      <c r="A152" t="s">
        <v>846</v>
      </c>
      <c r="B152" t="s">
        <v>1108</v>
      </c>
      <c r="C152" t="s">
        <v>346</v>
      </c>
      <c r="D152" t="s">
        <v>347</v>
      </c>
      <c r="E152" s="37">
        <v>30</v>
      </c>
      <c r="F152" s="9" t="s">
        <v>693</v>
      </c>
      <c r="G152" s="1">
        <v>131</v>
      </c>
      <c r="H152" s="1">
        <v>120</v>
      </c>
      <c r="I152" s="7">
        <v>9.9499999999999993</v>
      </c>
      <c r="J152" s="4">
        <v>9.1</v>
      </c>
      <c r="K152" s="4">
        <v>13.17</v>
      </c>
      <c r="L152" s="4">
        <v>13.19</v>
      </c>
      <c r="M152" s="7">
        <v>15.969999999999999</v>
      </c>
      <c r="N152" s="4">
        <v>17.05</v>
      </c>
      <c r="O152" s="4">
        <v>8.1999999999999993</v>
      </c>
      <c r="P152" s="4">
        <v>7.04</v>
      </c>
    </row>
    <row r="153" spans="1:16" x14ac:dyDescent="0.2">
      <c r="A153" t="s">
        <v>852</v>
      </c>
      <c r="B153" t="s">
        <v>1109</v>
      </c>
      <c r="C153" t="s">
        <v>591</v>
      </c>
      <c r="D153" t="s">
        <v>592</v>
      </c>
      <c r="E153" s="37">
        <v>30</v>
      </c>
      <c r="F153" s="9" t="s">
        <v>693</v>
      </c>
      <c r="G153" s="1">
        <v>42</v>
      </c>
      <c r="H153" s="1">
        <v>41</v>
      </c>
      <c r="I153" s="7">
        <v>5.24</v>
      </c>
      <c r="J153" s="4">
        <v>5.27</v>
      </c>
      <c r="K153" s="4">
        <v>8.02</v>
      </c>
      <c r="L153" s="4">
        <v>7.78</v>
      </c>
      <c r="M153" s="7">
        <v>9.24</v>
      </c>
      <c r="N153" s="4">
        <v>8.9699999999999989</v>
      </c>
      <c r="O153" s="4">
        <v>4.55</v>
      </c>
      <c r="P153" s="4">
        <v>4.57</v>
      </c>
    </row>
    <row r="154" spans="1:16" x14ac:dyDescent="0.2">
      <c r="A154" t="s">
        <v>823</v>
      </c>
      <c r="B154" t="s">
        <v>1110</v>
      </c>
      <c r="C154" t="s">
        <v>344</v>
      </c>
      <c r="D154" t="s">
        <v>345</v>
      </c>
      <c r="E154" s="37">
        <v>30</v>
      </c>
      <c r="F154" s="9" t="s">
        <v>693</v>
      </c>
      <c r="G154" s="1">
        <v>117</v>
      </c>
      <c r="H154" s="1">
        <v>113</v>
      </c>
      <c r="I154" s="7">
        <v>10.9</v>
      </c>
      <c r="J154" s="4">
        <v>10.200000000000001</v>
      </c>
      <c r="K154" s="4">
        <v>10.73</v>
      </c>
      <c r="L154" s="4">
        <v>11.08</v>
      </c>
      <c r="M154" s="7">
        <v>14</v>
      </c>
      <c r="N154" s="4">
        <v>14.6</v>
      </c>
      <c r="O154" s="4">
        <v>8.36</v>
      </c>
      <c r="P154" s="4">
        <v>7.74</v>
      </c>
    </row>
    <row r="155" spans="1:16" x14ac:dyDescent="0.2">
      <c r="A155" t="s">
        <v>861</v>
      </c>
      <c r="B155" t="s">
        <v>1111</v>
      </c>
      <c r="C155" t="s">
        <v>350</v>
      </c>
      <c r="D155" t="s">
        <v>351</v>
      </c>
      <c r="E155" s="37">
        <v>30</v>
      </c>
      <c r="F155" s="9" t="s">
        <v>693</v>
      </c>
      <c r="G155" s="1">
        <v>111</v>
      </c>
      <c r="H155" s="1">
        <v>114</v>
      </c>
      <c r="I155" s="7">
        <v>11.2</v>
      </c>
      <c r="J155" s="4">
        <v>8.6</v>
      </c>
      <c r="K155" s="4">
        <v>9.91</v>
      </c>
      <c r="L155" s="4">
        <v>13.26</v>
      </c>
      <c r="M155" s="7">
        <v>15.619999999999997</v>
      </c>
      <c r="N155" s="4">
        <v>13.46</v>
      </c>
      <c r="O155" s="4">
        <v>7.11</v>
      </c>
      <c r="P155" s="4">
        <v>8.4700000000000006</v>
      </c>
    </row>
    <row r="156" spans="1:16" x14ac:dyDescent="0.2">
      <c r="A156" t="s">
        <v>737</v>
      </c>
      <c r="B156" t="s">
        <v>1112</v>
      </c>
      <c r="C156" t="s">
        <v>354</v>
      </c>
      <c r="D156" t="s">
        <v>355</v>
      </c>
      <c r="E156" s="37">
        <v>31</v>
      </c>
      <c r="F156" s="9" t="s">
        <v>353</v>
      </c>
      <c r="G156" s="1">
        <v>80</v>
      </c>
      <c r="H156" s="1">
        <v>88</v>
      </c>
      <c r="I156" s="7">
        <v>12.77</v>
      </c>
      <c r="J156" s="4">
        <v>9.8000000000000007</v>
      </c>
      <c r="K156" s="4">
        <v>6.26</v>
      </c>
      <c r="L156" s="4">
        <v>8.98</v>
      </c>
      <c r="M156" s="7">
        <v>26.48</v>
      </c>
      <c r="N156" s="4">
        <v>20.059999999999999</v>
      </c>
      <c r="O156" s="4">
        <v>3.02</v>
      </c>
      <c r="P156" s="4">
        <v>4.3899999999999997</v>
      </c>
    </row>
    <row r="157" spans="1:16" x14ac:dyDescent="0.2">
      <c r="A157" t="s">
        <v>751</v>
      </c>
      <c r="B157" t="s">
        <v>1113</v>
      </c>
      <c r="C157" t="s">
        <v>356</v>
      </c>
      <c r="D157" t="s">
        <v>357</v>
      </c>
      <c r="E157" s="37">
        <v>31</v>
      </c>
      <c r="F157" s="9" t="s">
        <v>353</v>
      </c>
      <c r="G157" s="1">
        <v>95</v>
      </c>
      <c r="H157" s="1">
        <v>95</v>
      </c>
      <c r="I157" s="7">
        <v>13.3</v>
      </c>
      <c r="J157" s="4">
        <v>12.39</v>
      </c>
      <c r="K157" s="4">
        <v>7.14</v>
      </c>
      <c r="L157" s="4">
        <v>7.67</v>
      </c>
      <c r="M157" s="7">
        <v>23.94</v>
      </c>
      <c r="N157" s="4">
        <v>22.39</v>
      </c>
      <c r="O157" s="4">
        <v>3.97</v>
      </c>
      <c r="P157" s="4">
        <v>4.24</v>
      </c>
    </row>
    <row r="158" spans="1:16" x14ac:dyDescent="0.2">
      <c r="A158" t="s">
        <v>757</v>
      </c>
      <c r="B158" t="s">
        <v>1114</v>
      </c>
      <c r="C158" t="s">
        <v>358</v>
      </c>
      <c r="D158" t="s">
        <v>359</v>
      </c>
      <c r="E158" s="37">
        <v>31</v>
      </c>
      <c r="F158" s="9" t="s">
        <v>353</v>
      </c>
      <c r="G158" s="1">
        <v>115</v>
      </c>
      <c r="H158" s="1">
        <v>115</v>
      </c>
      <c r="I158" s="7">
        <v>12.629999999999999</v>
      </c>
      <c r="J158" s="4">
        <v>11.7</v>
      </c>
      <c r="K158" s="4">
        <v>9.11</v>
      </c>
      <c r="L158" s="4">
        <v>9.83</v>
      </c>
      <c r="M158" s="7">
        <v>23.339999999999996</v>
      </c>
      <c r="N158" s="4">
        <v>20.49</v>
      </c>
      <c r="O158" s="4">
        <v>4.93</v>
      </c>
      <c r="P158" s="4">
        <v>5.61</v>
      </c>
    </row>
    <row r="159" spans="1:16" x14ac:dyDescent="0.2">
      <c r="A159" t="s">
        <v>761</v>
      </c>
      <c r="B159" t="s">
        <v>1115</v>
      </c>
      <c r="C159" t="s">
        <v>360</v>
      </c>
      <c r="D159" t="s">
        <v>361</v>
      </c>
      <c r="E159" s="37">
        <v>31</v>
      </c>
      <c r="F159" s="9" t="s">
        <v>353</v>
      </c>
      <c r="G159" s="1">
        <v>382</v>
      </c>
      <c r="H159" s="1">
        <v>360</v>
      </c>
      <c r="I159" s="7">
        <v>36.5</v>
      </c>
      <c r="J159" s="4">
        <v>31.42</v>
      </c>
      <c r="K159" s="4">
        <v>10.47</v>
      </c>
      <c r="L159" s="4">
        <v>11.46</v>
      </c>
      <c r="M159" s="7">
        <v>64.25</v>
      </c>
      <c r="N159" s="4">
        <v>53.42</v>
      </c>
      <c r="O159" s="4">
        <v>5.95</v>
      </c>
      <c r="P159" s="4">
        <v>6.74</v>
      </c>
    </row>
    <row r="160" spans="1:16" x14ac:dyDescent="0.2">
      <c r="A160" t="s">
        <v>790</v>
      </c>
      <c r="B160" t="s">
        <v>1116</v>
      </c>
      <c r="C160" t="s">
        <v>362</v>
      </c>
      <c r="D160" t="s">
        <v>363</v>
      </c>
      <c r="E160" s="37">
        <v>31</v>
      </c>
      <c r="F160" s="9" t="s">
        <v>353</v>
      </c>
      <c r="G160" s="1">
        <v>30</v>
      </c>
      <c r="H160" s="1">
        <v>34</v>
      </c>
      <c r="I160" s="7">
        <v>5.5</v>
      </c>
      <c r="J160" s="4">
        <v>4.7</v>
      </c>
      <c r="K160" s="4">
        <v>5.45</v>
      </c>
      <c r="L160" s="4">
        <v>7.23</v>
      </c>
      <c r="M160" s="7">
        <v>9.8000000000000007</v>
      </c>
      <c r="N160" s="4">
        <v>8.5</v>
      </c>
      <c r="O160" s="4">
        <v>3.06</v>
      </c>
      <c r="P160" s="4">
        <v>4</v>
      </c>
    </row>
    <row r="161" spans="1:16" x14ac:dyDescent="0.2">
      <c r="A161" t="s">
        <v>1117</v>
      </c>
      <c r="B161" t="s">
        <v>1118</v>
      </c>
      <c r="C161" t="s">
        <v>376</v>
      </c>
      <c r="D161" t="s">
        <v>377</v>
      </c>
      <c r="E161" s="37">
        <v>31</v>
      </c>
      <c r="F161" s="9" t="s">
        <v>353</v>
      </c>
      <c r="G161" s="1">
        <v>79</v>
      </c>
      <c r="H161" s="1">
        <v>67</v>
      </c>
      <c r="I161" s="7">
        <v>8</v>
      </c>
      <c r="J161" s="4">
        <v>7</v>
      </c>
      <c r="K161" s="4">
        <v>9.8800000000000008</v>
      </c>
      <c r="L161" s="4">
        <v>9.57</v>
      </c>
      <c r="M161" s="7">
        <v>15.090000000000002</v>
      </c>
      <c r="N161" s="4">
        <v>13.65</v>
      </c>
      <c r="O161" s="4">
        <v>5.24</v>
      </c>
      <c r="P161" s="4">
        <v>4.91</v>
      </c>
    </row>
    <row r="162" spans="1:16" x14ac:dyDescent="0.2">
      <c r="A162" t="s">
        <v>801</v>
      </c>
      <c r="B162" t="s">
        <v>1119</v>
      </c>
      <c r="C162" t="s">
        <v>364</v>
      </c>
      <c r="D162" t="s">
        <v>365</v>
      </c>
      <c r="E162" s="37">
        <v>31</v>
      </c>
      <c r="F162" s="9" t="s">
        <v>353</v>
      </c>
      <c r="G162" s="1">
        <v>101</v>
      </c>
      <c r="H162" s="1">
        <v>92</v>
      </c>
      <c r="I162" s="7">
        <v>13.2</v>
      </c>
      <c r="J162" s="4">
        <v>11.64</v>
      </c>
      <c r="K162" s="4">
        <v>7.65</v>
      </c>
      <c r="L162" s="4">
        <v>7.9</v>
      </c>
      <c r="M162" s="7">
        <v>23.13</v>
      </c>
      <c r="N162" s="4">
        <v>21.68</v>
      </c>
      <c r="O162" s="4">
        <v>4.37</v>
      </c>
      <c r="P162" s="4">
        <v>4.24</v>
      </c>
    </row>
    <row r="163" spans="1:16" x14ac:dyDescent="0.2">
      <c r="A163" t="s">
        <v>821</v>
      </c>
      <c r="B163" t="s">
        <v>1122</v>
      </c>
      <c r="C163" t="s">
        <v>366</v>
      </c>
      <c r="D163" t="s">
        <v>367</v>
      </c>
      <c r="E163" s="37">
        <v>31</v>
      </c>
      <c r="F163" s="9" t="s">
        <v>353</v>
      </c>
      <c r="G163" s="1">
        <v>295</v>
      </c>
      <c r="H163" s="1">
        <v>289</v>
      </c>
      <c r="I163" s="7">
        <v>31.5</v>
      </c>
      <c r="J163" s="4">
        <v>27.8</v>
      </c>
      <c r="K163" s="4">
        <v>9.3699999999999992</v>
      </c>
      <c r="L163" s="4">
        <v>10.4</v>
      </c>
      <c r="M163" s="7">
        <v>66.87</v>
      </c>
      <c r="N163" s="4">
        <v>61.7</v>
      </c>
      <c r="O163" s="4">
        <v>4.41</v>
      </c>
      <c r="P163" s="4">
        <v>4.68</v>
      </c>
    </row>
    <row r="164" spans="1:16" x14ac:dyDescent="0.2">
      <c r="A164" t="s">
        <v>822</v>
      </c>
      <c r="B164" t="s">
        <v>1123</v>
      </c>
      <c r="C164" t="s">
        <v>368</v>
      </c>
      <c r="D164" t="s">
        <v>369</v>
      </c>
      <c r="E164" s="37">
        <v>31</v>
      </c>
      <c r="F164" s="9" t="s">
        <v>353</v>
      </c>
      <c r="G164" s="1">
        <v>94</v>
      </c>
      <c r="H164" s="1">
        <v>104</v>
      </c>
      <c r="I164" s="7">
        <v>11.6</v>
      </c>
      <c r="J164" s="4">
        <v>10.8</v>
      </c>
      <c r="K164" s="4">
        <v>8.1</v>
      </c>
      <c r="L164" s="4">
        <v>9.6300000000000008</v>
      </c>
      <c r="M164" s="7">
        <v>26.34</v>
      </c>
      <c r="N164" s="4">
        <v>25.84</v>
      </c>
      <c r="O164" s="4">
        <v>3.57</v>
      </c>
      <c r="P164" s="4">
        <v>4.0199999999999996</v>
      </c>
    </row>
    <row r="165" spans="1:16" x14ac:dyDescent="0.2">
      <c r="A165" t="s">
        <v>860</v>
      </c>
      <c r="B165" t="s">
        <v>1124</v>
      </c>
      <c r="C165" t="s">
        <v>372</v>
      </c>
      <c r="D165" t="s">
        <v>373</v>
      </c>
      <c r="E165" s="37">
        <v>31</v>
      </c>
      <c r="F165" s="9" t="s">
        <v>353</v>
      </c>
      <c r="G165" s="1">
        <v>162</v>
      </c>
      <c r="H165" s="1">
        <v>167</v>
      </c>
      <c r="I165" s="7">
        <v>16.48</v>
      </c>
      <c r="J165" s="4">
        <v>13.969999999999999</v>
      </c>
      <c r="K165" s="4">
        <v>9.83</v>
      </c>
      <c r="L165" s="4">
        <v>11.95</v>
      </c>
      <c r="M165" s="7">
        <v>30.080000000000002</v>
      </c>
      <c r="N165" s="4">
        <v>28.57</v>
      </c>
      <c r="O165" s="4">
        <v>5.39</v>
      </c>
      <c r="P165" s="4">
        <v>5.85</v>
      </c>
    </row>
    <row r="166" spans="1:16" x14ac:dyDescent="0.2">
      <c r="A166" t="s">
        <v>881</v>
      </c>
      <c r="B166" t="s">
        <v>1129</v>
      </c>
      <c r="C166" t="s">
        <v>374</v>
      </c>
      <c r="D166" t="s">
        <v>375</v>
      </c>
      <c r="E166" s="37">
        <v>31</v>
      </c>
      <c r="F166" s="9" t="s">
        <v>353</v>
      </c>
      <c r="G166" s="1">
        <v>282</v>
      </c>
      <c r="H166" s="1">
        <v>259</v>
      </c>
      <c r="I166" s="7">
        <v>32.5</v>
      </c>
      <c r="J166" s="4">
        <v>25.5</v>
      </c>
      <c r="K166" s="4">
        <v>8.68</v>
      </c>
      <c r="L166" s="4">
        <v>10.16</v>
      </c>
      <c r="M166" s="7">
        <v>56.09</v>
      </c>
      <c r="N166" s="4">
        <v>48.25</v>
      </c>
      <c r="O166" s="4">
        <v>5.03</v>
      </c>
      <c r="P166" s="4">
        <v>5.37</v>
      </c>
    </row>
    <row r="167" spans="1:16" x14ac:dyDescent="0.2">
      <c r="A167" t="s">
        <v>824</v>
      </c>
      <c r="B167" t="s">
        <v>1130</v>
      </c>
      <c r="C167" t="s">
        <v>370</v>
      </c>
      <c r="D167" t="s">
        <v>371</v>
      </c>
      <c r="E167" s="37">
        <v>31</v>
      </c>
      <c r="F167" s="9" t="s">
        <v>353</v>
      </c>
      <c r="G167" s="1">
        <v>724</v>
      </c>
      <c r="H167" s="1">
        <v>711</v>
      </c>
      <c r="I167" s="7">
        <v>88.5</v>
      </c>
      <c r="J167" s="4">
        <v>73.099999999999994</v>
      </c>
      <c r="K167" s="4">
        <v>8.18</v>
      </c>
      <c r="L167" s="4">
        <v>9.73</v>
      </c>
      <c r="M167" s="7">
        <v>142.65</v>
      </c>
      <c r="N167" s="4">
        <v>122.17999999999999</v>
      </c>
      <c r="O167" s="4">
        <v>5.08</v>
      </c>
      <c r="P167" s="4">
        <v>5.82</v>
      </c>
    </row>
    <row r="168" spans="1:16" x14ac:dyDescent="0.2">
      <c r="A168" t="s">
        <v>728</v>
      </c>
      <c r="B168" t="s">
        <v>1131</v>
      </c>
      <c r="C168" t="s">
        <v>380</v>
      </c>
      <c r="D168" t="s">
        <v>381</v>
      </c>
      <c r="E168" s="37">
        <v>32</v>
      </c>
      <c r="F168" s="9" t="s">
        <v>379</v>
      </c>
      <c r="G168" s="1">
        <v>175</v>
      </c>
      <c r="H168" s="1">
        <v>197</v>
      </c>
      <c r="I168" s="7">
        <v>14.65</v>
      </c>
      <c r="J168" s="4">
        <v>15.5</v>
      </c>
      <c r="K168" s="4">
        <v>11.95</v>
      </c>
      <c r="L168" s="4">
        <v>12.71</v>
      </c>
      <c r="M168" s="7">
        <v>27.51</v>
      </c>
      <c r="N168" s="4">
        <v>28.7</v>
      </c>
      <c r="O168" s="4">
        <v>6.36</v>
      </c>
      <c r="P168" s="4">
        <v>6.86</v>
      </c>
    </row>
    <row r="169" spans="1:16" x14ac:dyDescent="0.2">
      <c r="A169" t="s">
        <v>744</v>
      </c>
      <c r="B169" t="s">
        <v>1132</v>
      </c>
      <c r="C169" t="s">
        <v>382</v>
      </c>
      <c r="D169" t="s">
        <v>383</v>
      </c>
      <c r="E169" s="37">
        <v>32</v>
      </c>
      <c r="F169" s="9" t="s">
        <v>379</v>
      </c>
      <c r="G169" s="1">
        <v>112</v>
      </c>
      <c r="H169" s="1">
        <v>113</v>
      </c>
      <c r="I169" s="7">
        <v>9.5</v>
      </c>
      <c r="J169" s="4">
        <v>10</v>
      </c>
      <c r="K169" s="4">
        <v>11.79</v>
      </c>
      <c r="L169" s="4">
        <v>11.3</v>
      </c>
      <c r="M169" s="7">
        <v>18.84</v>
      </c>
      <c r="N169" s="4">
        <v>19.84</v>
      </c>
      <c r="O169" s="4">
        <v>5.94</v>
      </c>
      <c r="P169" s="4">
        <v>5.7</v>
      </c>
    </row>
    <row r="170" spans="1:16" x14ac:dyDescent="0.2">
      <c r="A170" t="s">
        <v>765</v>
      </c>
      <c r="B170" t="s">
        <v>1133</v>
      </c>
      <c r="C170" t="s">
        <v>384</v>
      </c>
      <c r="D170" t="s">
        <v>385</v>
      </c>
      <c r="E170" s="37">
        <v>32</v>
      </c>
      <c r="F170" s="9" t="s">
        <v>379</v>
      </c>
      <c r="G170" s="1">
        <v>176</v>
      </c>
      <c r="H170" s="1">
        <v>174</v>
      </c>
      <c r="I170" s="7">
        <v>16.2</v>
      </c>
      <c r="J170" s="4">
        <v>15.5</v>
      </c>
      <c r="K170" s="4">
        <v>10.86</v>
      </c>
      <c r="L170" s="4">
        <v>11.23</v>
      </c>
      <c r="M170" s="7">
        <v>26.5</v>
      </c>
      <c r="N170" s="4">
        <v>24.400000000000002</v>
      </c>
      <c r="O170" s="4">
        <v>6.64</v>
      </c>
      <c r="P170" s="4">
        <v>7.13</v>
      </c>
    </row>
    <row r="171" spans="1:16" x14ac:dyDescent="0.2">
      <c r="A171" t="s">
        <v>809</v>
      </c>
      <c r="B171" t="s">
        <v>1134</v>
      </c>
      <c r="C171" t="s">
        <v>386</v>
      </c>
      <c r="D171" t="s">
        <v>387</v>
      </c>
      <c r="E171" s="37">
        <v>32</v>
      </c>
      <c r="F171" s="9" t="s">
        <v>379</v>
      </c>
      <c r="G171" s="1">
        <v>165</v>
      </c>
      <c r="H171" s="1">
        <v>159</v>
      </c>
      <c r="I171" s="7">
        <v>12.08</v>
      </c>
      <c r="J171" s="4">
        <v>12.4</v>
      </c>
      <c r="K171" s="4">
        <v>13.66</v>
      </c>
      <c r="L171" s="4">
        <v>12.82</v>
      </c>
      <c r="M171" s="7">
        <v>25.520000000000003</v>
      </c>
      <c r="N171" s="4">
        <v>24.880000000000003</v>
      </c>
      <c r="O171" s="4">
        <v>6.47</v>
      </c>
      <c r="P171" s="4">
        <v>6.39</v>
      </c>
    </row>
    <row r="172" spans="1:16" x14ac:dyDescent="0.2">
      <c r="A172" t="s">
        <v>880</v>
      </c>
      <c r="B172" t="s">
        <v>1135</v>
      </c>
      <c r="C172" t="s">
        <v>390</v>
      </c>
      <c r="D172" t="s">
        <v>391</v>
      </c>
      <c r="E172" s="37">
        <v>32</v>
      </c>
      <c r="F172" s="9" t="s">
        <v>379</v>
      </c>
      <c r="G172" s="1">
        <v>72</v>
      </c>
      <c r="H172" s="1">
        <v>67</v>
      </c>
      <c r="I172" s="7">
        <v>6.48</v>
      </c>
      <c r="J172" s="4">
        <v>6.2</v>
      </c>
      <c r="K172" s="4">
        <v>11.11</v>
      </c>
      <c r="L172" s="4">
        <v>10.81</v>
      </c>
      <c r="M172" s="7">
        <v>13.21</v>
      </c>
      <c r="N172" s="4">
        <v>13.33</v>
      </c>
      <c r="O172" s="4">
        <v>5.45</v>
      </c>
      <c r="P172" s="4">
        <v>5.03</v>
      </c>
    </row>
    <row r="173" spans="1:16" x14ac:dyDescent="0.2">
      <c r="A173" t="s">
        <v>863</v>
      </c>
      <c r="B173" t="s">
        <v>1136</v>
      </c>
      <c r="C173" t="s">
        <v>388</v>
      </c>
      <c r="D173" t="s">
        <v>389</v>
      </c>
      <c r="E173" s="37">
        <v>32</v>
      </c>
      <c r="F173" s="9" t="s">
        <v>379</v>
      </c>
      <c r="G173" s="1">
        <v>765</v>
      </c>
      <c r="H173" s="1">
        <v>747</v>
      </c>
      <c r="I173" s="7">
        <v>63.2</v>
      </c>
      <c r="J173" s="4">
        <v>64.599999999999994</v>
      </c>
      <c r="K173" s="4">
        <v>12.1</v>
      </c>
      <c r="L173" s="4">
        <v>11.56</v>
      </c>
      <c r="M173" s="7">
        <v>109.33999999999999</v>
      </c>
      <c r="N173" s="4">
        <v>107.83999999999997</v>
      </c>
      <c r="O173" s="4">
        <v>7</v>
      </c>
      <c r="P173" s="4">
        <v>6.93</v>
      </c>
    </row>
    <row r="174" spans="1:16" x14ac:dyDescent="0.2">
      <c r="A174" t="s">
        <v>754</v>
      </c>
      <c r="B174" t="s">
        <v>1144</v>
      </c>
      <c r="C174" t="s">
        <v>393</v>
      </c>
      <c r="D174" t="s">
        <v>394</v>
      </c>
      <c r="E174" s="37">
        <v>33</v>
      </c>
      <c r="F174" s="9" t="s">
        <v>1319</v>
      </c>
      <c r="G174" s="1">
        <v>154</v>
      </c>
      <c r="H174" s="1">
        <v>147</v>
      </c>
      <c r="I174" s="7">
        <v>16.8</v>
      </c>
      <c r="J174" s="4">
        <v>16.8</v>
      </c>
      <c r="K174" s="4">
        <v>9.17</v>
      </c>
      <c r="L174" s="4">
        <v>8.75</v>
      </c>
      <c r="M174" s="7">
        <v>25.5</v>
      </c>
      <c r="N174" s="4">
        <v>25</v>
      </c>
      <c r="O174" s="4">
        <v>6.04</v>
      </c>
      <c r="P174" s="4">
        <v>5.88</v>
      </c>
    </row>
    <row r="175" spans="1:16" x14ac:dyDescent="0.2">
      <c r="A175" t="s">
        <v>754</v>
      </c>
      <c r="B175" t="s">
        <v>1144</v>
      </c>
      <c r="C175" t="s">
        <v>395</v>
      </c>
      <c r="D175" t="s">
        <v>396</v>
      </c>
      <c r="E175" s="37">
        <v>33</v>
      </c>
      <c r="F175" s="9" t="s">
        <v>1319</v>
      </c>
      <c r="G175" s="1">
        <v>462</v>
      </c>
      <c r="H175" s="1">
        <v>438</v>
      </c>
      <c r="I175" s="7">
        <v>42.15</v>
      </c>
      <c r="J175" s="4">
        <v>37.44</v>
      </c>
      <c r="K175" s="4">
        <v>10.96</v>
      </c>
      <c r="L175" s="4">
        <v>11.7</v>
      </c>
      <c r="M175" s="7">
        <v>60.05</v>
      </c>
      <c r="N175" s="4">
        <v>55.8</v>
      </c>
      <c r="O175" s="4">
        <v>7.69</v>
      </c>
      <c r="P175" s="4">
        <v>7.85</v>
      </c>
    </row>
    <row r="176" spans="1:16" x14ac:dyDescent="0.2">
      <c r="A176" t="s">
        <v>754</v>
      </c>
      <c r="B176" t="s">
        <v>1144</v>
      </c>
      <c r="C176" t="s">
        <v>397</v>
      </c>
      <c r="D176" t="s">
        <v>398</v>
      </c>
      <c r="E176" s="37">
        <v>33</v>
      </c>
      <c r="F176" s="9" t="s">
        <v>1319</v>
      </c>
      <c r="G176" s="1">
        <v>66</v>
      </c>
      <c r="H176" s="1">
        <v>63</v>
      </c>
      <c r="I176" s="7">
        <v>6.85</v>
      </c>
      <c r="J176" s="4">
        <v>7.05</v>
      </c>
      <c r="K176" s="4">
        <v>9.64</v>
      </c>
      <c r="L176" s="4">
        <v>8.94</v>
      </c>
      <c r="M176" s="7">
        <v>10.15</v>
      </c>
      <c r="N176" s="4">
        <v>10.15</v>
      </c>
      <c r="O176" s="4">
        <v>6.5</v>
      </c>
      <c r="P176" s="4">
        <v>6.21</v>
      </c>
    </row>
    <row r="177" spans="1:16" x14ac:dyDescent="0.2">
      <c r="A177" t="s">
        <v>754</v>
      </c>
      <c r="B177" t="s">
        <v>1144</v>
      </c>
      <c r="C177" t="s">
        <v>399</v>
      </c>
      <c r="D177" t="s">
        <v>400</v>
      </c>
      <c r="E177" s="37">
        <v>33</v>
      </c>
      <c r="F177" s="9" t="s">
        <v>1319</v>
      </c>
      <c r="G177" s="1">
        <v>124</v>
      </c>
      <c r="H177" s="1">
        <v>130</v>
      </c>
      <c r="I177" s="7">
        <v>9.85</v>
      </c>
      <c r="J177" s="4">
        <v>10.190000000000001</v>
      </c>
      <c r="K177" s="4">
        <v>12.59</v>
      </c>
      <c r="L177" s="4">
        <v>12.76</v>
      </c>
      <c r="M177" s="7">
        <v>19.2</v>
      </c>
      <c r="N177" s="4">
        <v>19.190000000000001</v>
      </c>
      <c r="O177" s="4">
        <v>6.46</v>
      </c>
      <c r="P177" s="4">
        <v>6.77</v>
      </c>
    </row>
    <row r="178" spans="1:16" x14ac:dyDescent="0.2">
      <c r="A178" t="s">
        <v>710</v>
      </c>
      <c r="B178" t="s">
        <v>1145</v>
      </c>
      <c r="C178" t="s">
        <v>403</v>
      </c>
      <c r="D178" t="s">
        <v>404</v>
      </c>
      <c r="E178" s="37">
        <v>34</v>
      </c>
      <c r="F178" s="9" t="s">
        <v>402</v>
      </c>
      <c r="G178" s="1">
        <v>84</v>
      </c>
      <c r="H178" s="1">
        <v>70</v>
      </c>
      <c r="I178" s="7">
        <v>8.6999999999999993</v>
      </c>
      <c r="J178" s="4">
        <v>8.9</v>
      </c>
      <c r="K178" s="4">
        <v>9.66</v>
      </c>
      <c r="L178" s="4">
        <v>7.87</v>
      </c>
      <c r="M178" s="7">
        <v>13.2</v>
      </c>
      <c r="N178" s="4">
        <v>13.4</v>
      </c>
      <c r="O178" s="4">
        <v>6.36</v>
      </c>
      <c r="P178" s="4">
        <v>5.22</v>
      </c>
    </row>
    <row r="179" spans="1:16" x14ac:dyDescent="0.2">
      <c r="A179" t="s">
        <v>720</v>
      </c>
      <c r="B179" t="s">
        <v>1146</v>
      </c>
      <c r="C179" t="s">
        <v>405</v>
      </c>
      <c r="D179" t="s">
        <v>406</v>
      </c>
      <c r="E179" s="37">
        <v>34</v>
      </c>
      <c r="F179" s="9" t="s">
        <v>402</v>
      </c>
      <c r="G179" s="1">
        <v>142</v>
      </c>
      <c r="H179" s="1">
        <v>136</v>
      </c>
      <c r="I179" s="7">
        <v>15</v>
      </c>
      <c r="J179" s="4">
        <v>15.2</v>
      </c>
      <c r="K179" s="4">
        <v>9.4700000000000006</v>
      </c>
      <c r="L179" s="4">
        <v>8.9499999999999993</v>
      </c>
      <c r="M179" s="7">
        <v>22</v>
      </c>
      <c r="N179" s="4">
        <v>21.999999999999996</v>
      </c>
      <c r="O179" s="4">
        <v>6.45</v>
      </c>
      <c r="P179" s="4">
        <v>6.18</v>
      </c>
    </row>
    <row r="180" spans="1:16" x14ac:dyDescent="0.2">
      <c r="A180" t="s">
        <v>739</v>
      </c>
      <c r="B180" t="s">
        <v>1147</v>
      </c>
      <c r="C180" t="s">
        <v>407</v>
      </c>
      <c r="D180" t="s">
        <v>408</v>
      </c>
      <c r="E180" s="37">
        <v>34</v>
      </c>
      <c r="F180" s="9" t="s">
        <v>402</v>
      </c>
      <c r="G180" s="1">
        <v>103</v>
      </c>
      <c r="H180" s="1">
        <v>114</v>
      </c>
      <c r="I180" s="7">
        <v>10.6</v>
      </c>
      <c r="J180" s="4">
        <v>10.6</v>
      </c>
      <c r="K180" s="4">
        <v>9.7200000000000006</v>
      </c>
      <c r="L180" s="4">
        <v>10.75</v>
      </c>
      <c r="M180" s="7">
        <v>13.199999999999998</v>
      </c>
      <c r="N180" s="4">
        <v>13.4</v>
      </c>
      <c r="O180" s="4">
        <v>7.8</v>
      </c>
      <c r="P180" s="4">
        <v>8.51</v>
      </c>
    </row>
    <row r="181" spans="1:16" x14ac:dyDescent="0.2">
      <c r="A181" t="s">
        <v>777</v>
      </c>
      <c r="B181" t="s">
        <v>1148</v>
      </c>
      <c r="C181" t="s">
        <v>409</v>
      </c>
      <c r="D181" t="s">
        <v>410</v>
      </c>
      <c r="E181" s="37">
        <v>34</v>
      </c>
      <c r="F181" s="9" t="s">
        <v>402</v>
      </c>
      <c r="G181" s="1">
        <v>112</v>
      </c>
      <c r="H181" s="1">
        <v>116</v>
      </c>
      <c r="I181" s="7">
        <v>10.3</v>
      </c>
      <c r="J181" s="4">
        <v>10.299999999999999</v>
      </c>
      <c r="K181" s="4">
        <v>10.87</v>
      </c>
      <c r="L181" s="4">
        <v>11.26</v>
      </c>
      <c r="M181" s="7">
        <v>16.400000000000002</v>
      </c>
      <c r="N181" s="4">
        <v>15.9</v>
      </c>
      <c r="O181" s="4">
        <v>6.83</v>
      </c>
      <c r="P181" s="4">
        <v>7.3</v>
      </c>
    </row>
    <row r="182" spans="1:16" x14ac:dyDescent="0.2">
      <c r="A182" t="s">
        <v>791</v>
      </c>
      <c r="B182" t="s">
        <v>1149</v>
      </c>
      <c r="C182" t="s">
        <v>411</v>
      </c>
      <c r="D182" t="s">
        <v>412</v>
      </c>
      <c r="E182" s="37">
        <v>34</v>
      </c>
      <c r="F182" s="9" t="s">
        <v>402</v>
      </c>
      <c r="G182" s="1">
        <v>128</v>
      </c>
      <c r="H182" s="1">
        <v>113</v>
      </c>
      <c r="I182" s="7">
        <v>11.41</v>
      </c>
      <c r="J182" s="4">
        <v>11.170000000000002</v>
      </c>
      <c r="K182" s="4">
        <v>11.22</v>
      </c>
      <c r="L182" s="4">
        <v>10.119999999999999</v>
      </c>
      <c r="M182" s="7">
        <v>16.670000000000002</v>
      </c>
      <c r="N182" s="4">
        <v>16.43</v>
      </c>
      <c r="O182" s="4">
        <v>7.68</v>
      </c>
      <c r="P182" s="4">
        <v>6.88</v>
      </c>
    </row>
    <row r="183" spans="1:16" x14ac:dyDescent="0.2">
      <c r="A183" t="s">
        <v>828</v>
      </c>
      <c r="B183" t="s">
        <v>1150</v>
      </c>
      <c r="C183" t="s">
        <v>415</v>
      </c>
      <c r="D183" t="s">
        <v>416</v>
      </c>
      <c r="E183" s="37">
        <v>34</v>
      </c>
      <c r="F183" s="9" t="s">
        <v>402</v>
      </c>
      <c r="G183" s="1">
        <v>106</v>
      </c>
      <c r="H183" s="1">
        <v>96</v>
      </c>
      <c r="I183" s="7">
        <v>10.4</v>
      </c>
      <c r="J183" s="4">
        <v>10.399999999999999</v>
      </c>
      <c r="K183" s="4">
        <v>10.19</v>
      </c>
      <c r="L183" s="4">
        <v>9.23</v>
      </c>
      <c r="M183" s="7">
        <v>15</v>
      </c>
      <c r="N183" s="4">
        <v>13.999999999999998</v>
      </c>
      <c r="O183" s="4">
        <v>7.07</v>
      </c>
      <c r="P183" s="4">
        <v>6.86</v>
      </c>
    </row>
    <row r="184" spans="1:16" x14ac:dyDescent="0.2">
      <c r="A184" t="s">
        <v>796</v>
      </c>
      <c r="B184" t="s">
        <v>1153</v>
      </c>
      <c r="C184" t="s">
        <v>413</v>
      </c>
      <c r="D184" t="s">
        <v>414</v>
      </c>
      <c r="E184" s="37">
        <v>34</v>
      </c>
      <c r="F184" s="9" t="s">
        <v>402</v>
      </c>
      <c r="G184" s="1">
        <v>359</v>
      </c>
      <c r="H184" s="1">
        <v>394</v>
      </c>
      <c r="I184" s="7">
        <v>30.83</v>
      </c>
      <c r="J184" s="4">
        <v>31.33</v>
      </c>
      <c r="K184" s="4">
        <v>11.64</v>
      </c>
      <c r="L184" s="4">
        <v>12.58</v>
      </c>
      <c r="M184" s="7">
        <v>43.24</v>
      </c>
      <c r="N184" s="4">
        <v>45.15</v>
      </c>
      <c r="O184" s="4">
        <v>8.3000000000000007</v>
      </c>
      <c r="P184" s="4">
        <v>8.73</v>
      </c>
    </row>
    <row r="185" spans="1:16" x14ac:dyDescent="0.2">
      <c r="A185" t="s">
        <v>758</v>
      </c>
      <c r="B185" t="s">
        <v>1154</v>
      </c>
      <c r="C185" t="s">
        <v>419</v>
      </c>
      <c r="D185" t="s">
        <v>420</v>
      </c>
      <c r="E185" s="37">
        <v>35</v>
      </c>
      <c r="F185" s="9" t="s">
        <v>418</v>
      </c>
      <c r="G185" s="1">
        <v>176</v>
      </c>
      <c r="H185" s="1">
        <v>183</v>
      </c>
      <c r="I185" s="7">
        <v>15.2</v>
      </c>
      <c r="J185" s="4">
        <v>17.5</v>
      </c>
      <c r="K185" s="4">
        <v>11.58</v>
      </c>
      <c r="L185" s="4">
        <v>10.46</v>
      </c>
      <c r="M185" s="7">
        <v>22.4</v>
      </c>
      <c r="N185" s="4">
        <v>33.9</v>
      </c>
      <c r="O185" s="4">
        <v>7.86</v>
      </c>
      <c r="P185" s="4">
        <v>5.4</v>
      </c>
    </row>
    <row r="186" spans="1:16" x14ac:dyDescent="0.2">
      <c r="A186" t="s">
        <v>784</v>
      </c>
      <c r="B186" t="s">
        <v>1157</v>
      </c>
      <c r="C186" t="s">
        <v>423</v>
      </c>
      <c r="D186" t="s">
        <v>424</v>
      </c>
      <c r="E186" s="37">
        <v>35</v>
      </c>
      <c r="F186" s="9" t="s">
        <v>418</v>
      </c>
      <c r="G186" s="1">
        <v>231</v>
      </c>
      <c r="H186" s="1">
        <v>215</v>
      </c>
      <c r="I186" s="7">
        <v>22</v>
      </c>
      <c r="J186" s="4">
        <v>22.5</v>
      </c>
      <c r="K186" s="4">
        <v>10.5</v>
      </c>
      <c r="L186" s="4">
        <v>9.56</v>
      </c>
      <c r="M186" s="7">
        <v>27.8</v>
      </c>
      <c r="N186" s="4">
        <v>40.5</v>
      </c>
      <c r="O186" s="4">
        <v>8.31</v>
      </c>
      <c r="P186" s="4">
        <v>5.31</v>
      </c>
    </row>
    <row r="187" spans="1:16" x14ac:dyDescent="0.2">
      <c r="A187" t="s">
        <v>875</v>
      </c>
      <c r="B187" t="s">
        <v>1160</v>
      </c>
      <c r="C187" t="s">
        <v>427</v>
      </c>
      <c r="D187" t="s">
        <v>428</v>
      </c>
      <c r="E187" s="37">
        <v>35</v>
      </c>
      <c r="F187" s="9" t="s">
        <v>418</v>
      </c>
      <c r="G187" s="1">
        <v>128</v>
      </c>
      <c r="H187" s="1">
        <v>137</v>
      </c>
      <c r="I187" s="7">
        <v>9.1</v>
      </c>
      <c r="J187" s="4">
        <v>13.2</v>
      </c>
      <c r="K187" s="4">
        <v>14.07</v>
      </c>
      <c r="L187" s="4">
        <v>10.38</v>
      </c>
      <c r="M187" s="7">
        <v>13</v>
      </c>
      <c r="N187" s="4">
        <v>27.9</v>
      </c>
      <c r="O187" s="4">
        <v>9.85</v>
      </c>
      <c r="P187" s="4">
        <v>4.91</v>
      </c>
    </row>
    <row r="188" spans="1:16" x14ac:dyDescent="0.2">
      <c r="A188" t="s">
        <v>876</v>
      </c>
      <c r="B188" t="s">
        <v>1161</v>
      </c>
      <c r="C188" t="s">
        <v>429</v>
      </c>
      <c r="D188" t="s">
        <v>430</v>
      </c>
      <c r="E188" s="37">
        <v>35</v>
      </c>
      <c r="F188" s="9" t="s">
        <v>418</v>
      </c>
      <c r="G188" s="1">
        <v>51</v>
      </c>
      <c r="H188" s="1">
        <v>50</v>
      </c>
      <c r="I188" s="7">
        <v>4.5999999999999996</v>
      </c>
      <c r="J188" s="4">
        <v>5.0999999999999996</v>
      </c>
      <c r="K188" s="4">
        <v>11.09</v>
      </c>
      <c r="L188" s="4">
        <v>9.8000000000000007</v>
      </c>
      <c r="M188" s="7">
        <v>7.2</v>
      </c>
      <c r="N188" s="4">
        <v>8.7999999999999989</v>
      </c>
      <c r="O188" s="4">
        <v>7.08</v>
      </c>
      <c r="P188" s="4">
        <v>5.68</v>
      </c>
    </row>
    <row r="189" spans="1:16" x14ac:dyDescent="0.2">
      <c r="A189" t="s">
        <v>787</v>
      </c>
      <c r="B189" t="s">
        <v>1162</v>
      </c>
      <c r="C189" t="s">
        <v>425</v>
      </c>
      <c r="D189" t="s">
        <v>426</v>
      </c>
      <c r="E189" s="37">
        <v>35</v>
      </c>
      <c r="F189" s="9" t="s">
        <v>418</v>
      </c>
      <c r="G189" s="1">
        <v>332</v>
      </c>
      <c r="H189" s="1">
        <v>332</v>
      </c>
      <c r="I189" s="7">
        <v>30.7</v>
      </c>
      <c r="J189" s="4">
        <v>38.1</v>
      </c>
      <c r="K189" s="4">
        <v>10.81</v>
      </c>
      <c r="L189" s="4">
        <v>8.7100000000000009</v>
      </c>
      <c r="M189" s="7">
        <v>44.3</v>
      </c>
      <c r="N189" s="4">
        <v>65.300000000000011</v>
      </c>
      <c r="O189" s="4">
        <v>7.49</v>
      </c>
      <c r="P189" s="4">
        <v>5.08</v>
      </c>
    </row>
    <row r="190" spans="1:16" x14ac:dyDescent="0.2">
      <c r="A190" t="s">
        <v>780</v>
      </c>
      <c r="B190" t="s">
        <v>1163</v>
      </c>
      <c r="C190" t="s">
        <v>421</v>
      </c>
      <c r="D190" t="s">
        <v>422</v>
      </c>
      <c r="E190" s="37">
        <v>35</v>
      </c>
      <c r="F190" s="9" t="s">
        <v>418</v>
      </c>
      <c r="G190" s="1">
        <v>72</v>
      </c>
      <c r="H190" s="1">
        <v>75</v>
      </c>
      <c r="I190" s="7">
        <v>6.3</v>
      </c>
      <c r="J190" s="4">
        <v>7.9</v>
      </c>
      <c r="K190" s="4">
        <v>11.43</v>
      </c>
      <c r="L190" s="4">
        <v>9.49</v>
      </c>
      <c r="M190" s="7">
        <v>9.5</v>
      </c>
      <c r="N190" s="4">
        <v>17.2</v>
      </c>
      <c r="O190" s="4">
        <v>7.58</v>
      </c>
      <c r="P190" s="4">
        <v>4.3600000000000003</v>
      </c>
    </row>
    <row r="191" spans="1:16" x14ac:dyDescent="0.2">
      <c r="A191" t="s">
        <v>719</v>
      </c>
      <c r="B191" t="s">
        <v>1180</v>
      </c>
      <c r="C191" t="s">
        <v>433</v>
      </c>
      <c r="D191" t="s">
        <v>434</v>
      </c>
      <c r="E191" s="37">
        <v>36</v>
      </c>
      <c r="F191" s="9" t="s">
        <v>432</v>
      </c>
      <c r="G191" s="1">
        <v>178</v>
      </c>
      <c r="H191" s="1">
        <v>173</v>
      </c>
      <c r="I191" s="7">
        <v>16.02</v>
      </c>
      <c r="J191" s="4">
        <v>17.61</v>
      </c>
      <c r="K191" s="4">
        <v>11.11</v>
      </c>
      <c r="L191" s="4">
        <v>9.82</v>
      </c>
      <c r="M191" s="7">
        <v>25.12</v>
      </c>
      <c r="N191" s="4">
        <v>25.98</v>
      </c>
      <c r="O191" s="4">
        <v>7.09</v>
      </c>
      <c r="P191" s="4">
        <v>6.66</v>
      </c>
    </row>
    <row r="192" spans="1:16" x14ac:dyDescent="0.2">
      <c r="A192" t="s">
        <v>798</v>
      </c>
      <c r="B192" t="s">
        <v>1181</v>
      </c>
      <c r="C192" t="s">
        <v>435</v>
      </c>
      <c r="D192" t="s">
        <v>436</v>
      </c>
      <c r="E192" s="37">
        <v>36</v>
      </c>
      <c r="F192" s="9" t="s">
        <v>432</v>
      </c>
      <c r="G192" s="1">
        <v>46</v>
      </c>
      <c r="H192" s="1">
        <v>46</v>
      </c>
      <c r="I192" s="7">
        <v>5.07</v>
      </c>
      <c r="J192" s="4">
        <v>5.77</v>
      </c>
      <c r="K192" s="4">
        <v>9.07</v>
      </c>
      <c r="L192" s="4">
        <v>7.97</v>
      </c>
      <c r="M192" s="7">
        <v>7.7700000000000005</v>
      </c>
      <c r="N192" s="4">
        <v>8.68</v>
      </c>
      <c r="O192" s="4">
        <v>5.92</v>
      </c>
      <c r="P192" s="4">
        <v>5.3</v>
      </c>
    </row>
    <row r="193" spans="1:16" x14ac:dyDescent="0.2">
      <c r="A193" t="s">
        <v>798</v>
      </c>
      <c r="B193" t="s">
        <v>1181</v>
      </c>
      <c r="C193" t="s">
        <v>437</v>
      </c>
      <c r="D193" t="s">
        <v>438</v>
      </c>
      <c r="E193" s="37">
        <v>36</v>
      </c>
      <c r="F193" s="9" t="s">
        <v>432</v>
      </c>
      <c r="G193" s="1">
        <v>203</v>
      </c>
      <c r="H193" s="1">
        <v>196</v>
      </c>
      <c r="I193" s="7">
        <v>18.7</v>
      </c>
      <c r="J193" s="4">
        <v>17.8</v>
      </c>
      <c r="K193" s="4">
        <v>10.86</v>
      </c>
      <c r="L193" s="4">
        <v>11.01</v>
      </c>
      <c r="M193" s="7">
        <v>28.31</v>
      </c>
      <c r="N193" s="4">
        <v>27.47</v>
      </c>
      <c r="O193" s="4">
        <v>7.17</v>
      </c>
      <c r="P193" s="4">
        <v>7.14</v>
      </c>
    </row>
    <row r="194" spans="1:16" x14ac:dyDescent="0.2">
      <c r="A194" t="s">
        <v>798</v>
      </c>
      <c r="B194" t="s">
        <v>1181</v>
      </c>
      <c r="C194" t="s">
        <v>439</v>
      </c>
      <c r="D194" t="s">
        <v>440</v>
      </c>
      <c r="E194" s="37">
        <v>36</v>
      </c>
      <c r="F194" s="9" t="s">
        <v>432</v>
      </c>
      <c r="G194" s="1">
        <v>328</v>
      </c>
      <c r="H194" s="1">
        <v>335</v>
      </c>
      <c r="I194" s="7">
        <v>24.5</v>
      </c>
      <c r="J194" s="4">
        <v>26.6</v>
      </c>
      <c r="K194" s="4">
        <v>13.39</v>
      </c>
      <c r="L194" s="4">
        <v>12.59</v>
      </c>
      <c r="M194" s="7">
        <v>39.57</v>
      </c>
      <c r="N194" s="4">
        <v>41.67</v>
      </c>
      <c r="O194" s="4">
        <v>8.2899999999999991</v>
      </c>
      <c r="P194" s="4">
        <v>8.0399999999999991</v>
      </c>
    </row>
    <row r="195" spans="1:16" x14ac:dyDescent="0.2">
      <c r="A195" t="s">
        <v>798</v>
      </c>
      <c r="B195" t="s">
        <v>1181</v>
      </c>
      <c r="C195" t="s">
        <v>441</v>
      </c>
      <c r="D195" t="s">
        <v>442</v>
      </c>
      <c r="E195" s="37">
        <v>36</v>
      </c>
      <c r="F195" s="9" t="s">
        <v>432</v>
      </c>
      <c r="G195" s="1">
        <v>547</v>
      </c>
      <c r="H195" s="1">
        <v>528</v>
      </c>
      <c r="I195" s="7">
        <v>42.41</v>
      </c>
      <c r="J195" s="4">
        <v>43.55</v>
      </c>
      <c r="K195" s="4">
        <v>12.9</v>
      </c>
      <c r="L195" s="4">
        <v>12.12</v>
      </c>
      <c r="M195" s="7">
        <v>58.33</v>
      </c>
      <c r="N195" s="4">
        <v>60.47</v>
      </c>
      <c r="O195" s="4">
        <v>9.3800000000000008</v>
      </c>
      <c r="P195" s="4">
        <v>8.73</v>
      </c>
    </row>
    <row r="196" spans="1:16" x14ac:dyDescent="0.2">
      <c r="A196" t="s">
        <v>798</v>
      </c>
      <c r="B196" t="s">
        <v>1181</v>
      </c>
      <c r="C196" t="s">
        <v>443</v>
      </c>
      <c r="D196" t="s">
        <v>444</v>
      </c>
      <c r="E196" s="37">
        <v>36</v>
      </c>
      <c r="F196" s="9" t="s">
        <v>432</v>
      </c>
      <c r="G196" s="1">
        <v>37</v>
      </c>
      <c r="H196" s="1">
        <v>37</v>
      </c>
      <c r="I196" s="7">
        <v>4</v>
      </c>
      <c r="J196" s="4">
        <v>3</v>
      </c>
      <c r="K196" s="4">
        <v>9.25</v>
      </c>
      <c r="L196" s="4">
        <v>12.33</v>
      </c>
      <c r="M196" s="7">
        <v>6.04</v>
      </c>
      <c r="N196" s="4">
        <v>6.24</v>
      </c>
      <c r="O196" s="4">
        <v>6.13</v>
      </c>
      <c r="P196" s="4">
        <v>5.93</v>
      </c>
    </row>
    <row r="197" spans="1:16" x14ac:dyDescent="0.2">
      <c r="A197" t="s">
        <v>798</v>
      </c>
      <c r="B197" t="s">
        <v>1181</v>
      </c>
      <c r="C197" t="s">
        <v>445</v>
      </c>
      <c r="D197" t="s">
        <v>446</v>
      </c>
      <c r="E197" s="37">
        <v>36</v>
      </c>
      <c r="F197" s="9" t="s">
        <v>432</v>
      </c>
      <c r="G197" s="1">
        <v>31</v>
      </c>
      <c r="H197" s="1">
        <v>28</v>
      </c>
      <c r="I197" s="7">
        <v>3.1</v>
      </c>
      <c r="J197" s="4">
        <v>4.4000000000000004</v>
      </c>
      <c r="K197" s="4">
        <v>10</v>
      </c>
      <c r="L197" s="4">
        <v>6.36</v>
      </c>
      <c r="M197" s="7">
        <v>5.1800000000000006</v>
      </c>
      <c r="N197" s="4">
        <v>6.8900000000000015</v>
      </c>
      <c r="O197" s="4">
        <v>5.98</v>
      </c>
      <c r="P197" s="4">
        <v>4.0599999999999996</v>
      </c>
    </row>
    <row r="198" spans="1:16" x14ac:dyDescent="0.2">
      <c r="A198" t="s">
        <v>834</v>
      </c>
      <c r="B198" t="s">
        <v>1182</v>
      </c>
      <c r="C198" t="s">
        <v>449</v>
      </c>
      <c r="D198" t="s">
        <v>450</v>
      </c>
      <c r="E198" s="37">
        <v>37</v>
      </c>
      <c r="F198" s="9" t="s">
        <v>448</v>
      </c>
      <c r="G198" s="1">
        <v>128</v>
      </c>
      <c r="H198" s="1">
        <v>132</v>
      </c>
      <c r="I198" s="7">
        <v>15</v>
      </c>
      <c r="J198" s="4">
        <v>11</v>
      </c>
      <c r="K198" s="4">
        <v>8.5299999999999994</v>
      </c>
      <c r="L198" s="4">
        <v>12</v>
      </c>
      <c r="M198" s="7">
        <v>27.6</v>
      </c>
      <c r="N198" s="4">
        <v>23.6</v>
      </c>
      <c r="O198" s="4">
        <v>4.6399999999999997</v>
      </c>
      <c r="P198" s="4">
        <v>5.59</v>
      </c>
    </row>
    <row r="199" spans="1:16" x14ac:dyDescent="0.2">
      <c r="A199" t="s">
        <v>834</v>
      </c>
      <c r="B199" t="s">
        <v>1182</v>
      </c>
      <c r="C199" t="s">
        <v>451</v>
      </c>
      <c r="D199" t="s">
        <v>452</v>
      </c>
      <c r="E199" s="37">
        <v>37</v>
      </c>
      <c r="F199" s="9" t="s">
        <v>448</v>
      </c>
      <c r="G199" s="1">
        <v>123</v>
      </c>
      <c r="H199" s="1">
        <v>121</v>
      </c>
      <c r="I199" s="7">
        <v>16</v>
      </c>
      <c r="J199" s="4">
        <v>13.3</v>
      </c>
      <c r="K199" s="4">
        <v>7.69</v>
      </c>
      <c r="L199" s="4">
        <v>9.1</v>
      </c>
      <c r="M199" s="7">
        <v>25.9</v>
      </c>
      <c r="N199" s="4">
        <v>24.1</v>
      </c>
      <c r="O199" s="4">
        <v>4.75</v>
      </c>
      <c r="P199" s="4">
        <v>5.0199999999999996</v>
      </c>
    </row>
    <row r="200" spans="1:16" x14ac:dyDescent="0.2">
      <c r="A200" t="s">
        <v>844</v>
      </c>
      <c r="B200" t="s">
        <v>1183</v>
      </c>
      <c r="C200" t="s">
        <v>453</v>
      </c>
      <c r="D200" t="s">
        <v>454</v>
      </c>
      <c r="E200" s="37">
        <v>37</v>
      </c>
      <c r="F200" s="9" t="s">
        <v>448</v>
      </c>
      <c r="G200" s="1">
        <v>323</v>
      </c>
      <c r="H200" s="1">
        <v>326</v>
      </c>
      <c r="I200" s="7">
        <v>31.7</v>
      </c>
      <c r="J200" s="4">
        <v>26.2</v>
      </c>
      <c r="K200" s="4">
        <v>10.19</v>
      </c>
      <c r="L200" s="4">
        <v>12.44</v>
      </c>
      <c r="M200" s="7">
        <v>49.999999999999993</v>
      </c>
      <c r="N200" s="4">
        <v>42.1</v>
      </c>
      <c r="O200" s="4">
        <v>6.46</v>
      </c>
      <c r="P200" s="4">
        <v>7.74</v>
      </c>
    </row>
    <row r="201" spans="1:16" x14ac:dyDescent="0.2">
      <c r="A201" t="s">
        <v>871</v>
      </c>
      <c r="B201" t="s">
        <v>1184</v>
      </c>
      <c r="C201" t="s">
        <v>455</v>
      </c>
      <c r="D201" t="s">
        <v>456</v>
      </c>
      <c r="E201" s="37">
        <v>37</v>
      </c>
      <c r="F201" s="9" t="s">
        <v>448</v>
      </c>
      <c r="G201" s="1">
        <v>314</v>
      </c>
      <c r="H201" s="1">
        <v>314</v>
      </c>
      <c r="I201" s="7">
        <v>35.799999999999997</v>
      </c>
      <c r="J201" s="4">
        <v>31.1</v>
      </c>
      <c r="K201" s="4">
        <v>8.77</v>
      </c>
      <c r="L201" s="4">
        <v>10.1</v>
      </c>
      <c r="M201" s="7">
        <v>59.999999999999993</v>
      </c>
      <c r="N201" s="4">
        <v>49.800000000000004</v>
      </c>
      <c r="O201" s="4">
        <v>5.23</v>
      </c>
      <c r="P201" s="4">
        <v>6.31</v>
      </c>
    </row>
    <row r="202" spans="1:16" x14ac:dyDescent="0.2">
      <c r="A202" t="s">
        <v>810</v>
      </c>
      <c r="B202" t="s">
        <v>1187</v>
      </c>
      <c r="C202" t="s">
        <v>459</v>
      </c>
      <c r="D202" t="s">
        <v>460</v>
      </c>
      <c r="E202" s="37">
        <v>38</v>
      </c>
      <c r="F202" s="9" t="s">
        <v>458</v>
      </c>
      <c r="G202" s="1">
        <v>61</v>
      </c>
      <c r="H202" s="1">
        <v>62</v>
      </c>
      <c r="I202" s="7">
        <v>5.5</v>
      </c>
      <c r="J202" s="4">
        <v>5.9</v>
      </c>
      <c r="K202" s="4">
        <v>11.09</v>
      </c>
      <c r="L202" s="4">
        <v>10.51</v>
      </c>
      <c r="M202" s="7">
        <v>10.41</v>
      </c>
      <c r="N202" s="4">
        <v>10.280000000000001</v>
      </c>
      <c r="O202" s="4">
        <v>5.86</v>
      </c>
      <c r="P202" s="4">
        <v>6.03</v>
      </c>
    </row>
    <row r="203" spans="1:16" x14ac:dyDescent="0.2">
      <c r="A203" t="s">
        <v>832</v>
      </c>
      <c r="B203" t="s">
        <v>1188</v>
      </c>
      <c r="C203" t="s">
        <v>461</v>
      </c>
      <c r="D203" t="s">
        <v>462</v>
      </c>
      <c r="E203" s="37">
        <v>38</v>
      </c>
      <c r="F203" s="9" t="s">
        <v>458</v>
      </c>
      <c r="G203" s="1">
        <v>190</v>
      </c>
      <c r="H203" s="1">
        <v>190</v>
      </c>
      <c r="I203" s="7">
        <v>16</v>
      </c>
      <c r="J203" s="4">
        <v>16</v>
      </c>
      <c r="K203" s="4">
        <v>11.88</v>
      </c>
      <c r="L203" s="4">
        <v>11.88</v>
      </c>
      <c r="M203" s="7">
        <v>33.89</v>
      </c>
      <c r="N203" s="4">
        <v>30.67</v>
      </c>
      <c r="O203" s="4">
        <v>5.61</v>
      </c>
      <c r="P203" s="4">
        <v>6.19</v>
      </c>
    </row>
    <row r="204" spans="1:16" x14ac:dyDescent="0.2">
      <c r="A204" t="s">
        <v>832</v>
      </c>
      <c r="B204" t="s">
        <v>1188</v>
      </c>
      <c r="C204" t="s">
        <v>463</v>
      </c>
      <c r="D204" t="s">
        <v>464</v>
      </c>
      <c r="E204" s="37">
        <v>38</v>
      </c>
      <c r="F204" s="9" t="s">
        <v>458</v>
      </c>
      <c r="G204" s="1">
        <v>197</v>
      </c>
      <c r="H204" s="1">
        <v>188</v>
      </c>
      <c r="I204" s="7">
        <v>20.5</v>
      </c>
      <c r="J204" s="4">
        <v>20.5</v>
      </c>
      <c r="K204" s="4">
        <v>9.61</v>
      </c>
      <c r="L204" s="4">
        <v>9.17</v>
      </c>
      <c r="M204" s="7">
        <v>36</v>
      </c>
      <c r="N204" s="4">
        <v>34.5</v>
      </c>
      <c r="O204" s="4">
        <v>5.47</v>
      </c>
      <c r="P204" s="4">
        <v>5.45</v>
      </c>
    </row>
    <row r="205" spans="1:16" x14ac:dyDescent="0.2">
      <c r="A205" t="s">
        <v>858</v>
      </c>
      <c r="B205" t="s">
        <v>1141</v>
      </c>
      <c r="C205" t="s">
        <v>465</v>
      </c>
      <c r="D205" t="s">
        <v>466</v>
      </c>
      <c r="E205" s="37">
        <v>38</v>
      </c>
      <c r="F205" s="9" t="s">
        <v>458</v>
      </c>
      <c r="G205" s="1">
        <v>32</v>
      </c>
      <c r="H205" s="1">
        <v>41</v>
      </c>
      <c r="I205" s="7">
        <v>3.6399999999999997</v>
      </c>
      <c r="J205" s="4">
        <v>4.04</v>
      </c>
      <c r="K205" s="4">
        <v>8.7899999999999991</v>
      </c>
      <c r="L205" s="4">
        <v>10.15</v>
      </c>
      <c r="M205" s="7">
        <v>7.09</v>
      </c>
      <c r="N205" s="4">
        <v>7.72</v>
      </c>
      <c r="O205" s="4">
        <v>4.51</v>
      </c>
      <c r="P205" s="4">
        <v>5.31</v>
      </c>
    </row>
    <row r="206" spans="1:16" x14ac:dyDescent="0.2">
      <c r="A206" t="s">
        <v>870</v>
      </c>
      <c r="B206" t="s">
        <v>1189</v>
      </c>
      <c r="C206" t="s">
        <v>467</v>
      </c>
      <c r="D206" t="s">
        <v>468</v>
      </c>
      <c r="E206" s="37">
        <v>38</v>
      </c>
      <c r="F206" s="9" t="s">
        <v>458</v>
      </c>
      <c r="G206" s="1">
        <v>69</v>
      </c>
      <c r="H206" s="1">
        <v>77</v>
      </c>
      <c r="I206" s="7">
        <v>5.5</v>
      </c>
      <c r="J206" s="4">
        <v>8.02</v>
      </c>
      <c r="K206" s="4">
        <v>12.55</v>
      </c>
      <c r="L206" s="4">
        <v>9.6</v>
      </c>
      <c r="M206" s="7">
        <v>10.41</v>
      </c>
      <c r="N206" s="4">
        <v>17.490000000000002</v>
      </c>
      <c r="O206" s="4">
        <v>6.63</v>
      </c>
      <c r="P206" s="4">
        <v>4.4000000000000004</v>
      </c>
    </row>
    <row r="207" spans="1:16" x14ac:dyDescent="0.2">
      <c r="A207" t="s">
        <v>843</v>
      </c>
      <c r="B207" t="s">
        <v>1190</v>
      </c>
      <c r="C207" t="s">
        <v>477</v>
      </c>
      <c r="D207" t="s">
        <v>478</v>
      </c>
      <c r="E207" s="37">
        <v>40</v>
      </c>
      <c r="F207" s="9" t="s">
        <v>476</v>
      </c>
      <c r="G207" s="1">
        <v>854</v>
      </c>
      <c r="H207" s="1">
        <v>842</v>
      </c>
      <c r="I207" s="7">
        <v>93.07</v>
      </c>
      <c r="J207" s="4">
        <v>89.16</v>
      </c>
      <c r="K207" s="4">
        <v>9.18</v>
      </c>
      <c r="L207" s="4">
        <v>9.44</v>
      </c>
      <c r="M207" s="7">
        <v>154.63999999999999</v>
      </c>
      <c r="N207" s="4">
        <v>153.85999999999999</v>
      </c>
      <c r="O207" s="4">
        <v>5.52</v>
      </c>
      <c r="P207" s="4">
        <v>5.47</v>
      </c>
    </row>
    <row r="208" spans="1:16" x14ac:dyDescent="0.2">
      <c r="A208" t="s">
        <v>843</v>
      </c>
      <c r="B208" t="s">
        <v>1190</v>
      </c>
      <c r="C208" t="s">
        <v>479</v>
      </c>
      <c r="D208" t="s">
        <v>480</v>
      </c>
      <c r="E208" s="37">
        <v>40</v>
      </c>
      <c r="F208" s="9" t="s">
        <v>476</v>
      </c>
      <c r="G208" s="1">
        <v>190</v>
      </c>
      <c r="H208" s="1">
        <v>183</v>
      </c>
      <c r="I208" s="7">
        <v>20.75</v>
      </c>
      <c r="J208" s="4">
        <v>21</v>
      </c>
      <c r="K208" s="4">
        <v>9.16</v>
      </c>
      <c r="L208" s="4">
        <v>8.7100000000000009</v>
      </c>
      <c r="M208" s="7">
        <v>38.75</v>
      </c>
      <c r="N208" s="4">
        <v>41.17</v>
      </c>
      <c r="O208" s="4">
        <v>4.9000000000000004</v>
      </c>
      <c r="P208" s="4">
        <v>4.4400000000000004</v>
      </c>
    </row>
    <row r="209" spans="1:16" x14ac:dyDescent="0.2">
      <c r="A209" t="s">
        <v>843</v>
      </c>
      <c r="B209" t="s">
        <v>1190</v>
      </c>
      <c r="C209" t="s">
        <v>481</v>
      </c>
      <c r="D209" t="s">
        <v>482</v>
      </c>
      <c r="E209" s="37">
        <v>40</v>
      </c>
      <c r="F209" s="9" t="s">
        <v>476</v>
      </c>
      <c r="G209" s="1">
        <v>214</v>
      </c>
      <c r="H209" s="1">
        <v>222</v>
      </c>
      <c r="I209" s="7">
        <v>22.75</v>
      </c>
      <c r="J209" s="4">
        <v>22.75</v>
      </c>
      <c r="K209" s="4">
        <v>9.41</v>
      </c>
      <c r="L209" s="4">
        <v>9.76</v>
      </c>
      <c r="M209" s="7">
        <v>41.25</v>
      </c>
      <c r="N209" s="4">
        <v>41.25</v>
      </c>
      <c r="O209" s="4">
        <v>5.19</v>
      </c>
      <c r="P209" s="4">
        <v>5.38</v>
      </c>
    </row>
    <row r="210" spans="1:16" x14ac:dyDescent="0.2">
      <c r="A210" t="s">
        <v>843</v>
      </c>
      <c r="B210" t="s">
        <v>1190</v>
      </c>
      <c r="C210" t="s">
        <v>483</v>
      </c>
      <c r="D210" t="s">
        <v>484</v>
      </c>
      <c r="E210" s="37">
        <v>40</v>
      </c>
      <c r="F210" s="9" t="s">
        <v>476</v>
      </c>
      <c r="G210" s="1">
        <v>301</v>
      </c>
      <c r="H210" s="1">
        <v>306</v>
      </c>
      <c r="I210" s="7">
        <v>26.97</v>
      </c>
      <c r="J210" s="4">
        <v>26.37</v>
      </c>
      <c r="K210" s="4">
        <v>11.16</v>
      </c>
      <c r="L210" s="4">
        <v>11.6</v>
      </c>
      <c r="M210" s="7">
        <v>47.22</v>
      </c>
      <c r="N210" s="4">
        <v>40.620000000000005</v>
      </c>
      <c r="O210" s="4">
        <v>6.37</v>
      </c>
      <c r="P210" s="4">
        <v>7.53</v>
      </c>
    </row>
    <row r="211" spans="1:16" x14ac:dyDescent="0.2">
      <c r="A211" t="s">
        <v>843</v>
      </c>
      <c r="B211" t="s">
        <v>1190</v>
      </c>
      <c r="C211" t="s">
        <v>485</v>
      </c>
      <c r="D211" t="s">
        <v>486</v>
      </c>
      <c r="E211" s="37">
        <v>40</v>
      </c>
      <c r="F211" s="9" t="s">
        <v>476</v>
      </c>
      <c r="G211" s="1">
        <v>585</v>
      </c>
      <c r="H211" s="1">
        <v>539</v>
      </c>
      <c r="I211" s="7">
        <v>55.6</v>
      </c>
      <c r="J211" s="4">
        <v>53.8</v>
      </c>
      <c r="K211" s="4">
        <v>10.52</v>
      </c>
      <c r="L211" s="4">
        <v>10.02</v>
      </c>
      <c r="M211" s="7">
        <v>90.35</v>
      </c>
      <c r="N211" s="4">
        <v>82.55</v>
      </c>
      <c r="O211" s="4">
        <v>6.47</v>
      </c>
      <c r="P211" s="4">
        <v>6.53</v>
      </c>
    </row>
    <row r="212" spans="1:16" x14ac:dyDescent="0.2">
      <c r="A212" t="s">
        <v>743</v>
      </c>
      <c r="B212" t="s">
        <v>1191</v>
      </c>
      <c r="C212" t="s">
        <v>489</v>
      </c>
      <c r="D212" t="s">
        <v>490</v>
      </c>
      <c r="E212" s="37">
        <v>41</v>
      </c>
      <c r="F212" s="9" t="s">
        <v>488</v>
      </c>
      <c r="G212" s="1">
        <v>160</v>
      </c>
      <c r="H212" s="1">
        <v>158</v>
      </c>
      <c r="I212" s="7">
        <v>16.899999999999999</v>
      </c>
      <c r="J212" s="4">
        <v>12.620000000000001</v>
      </c>
      <c r="K212" s="4">
        <v>9.4700000000000006</v>
      </c>
      <c r="L212" s="4">
        <v>12.52</v>
      </c>
      <c r="M212" s="7">
        <v>29.55</v>
      </c>
      <c r="N212" s="4">
        <v>24.32</v>
      </c>
      <c r="O212" s="4">
        <v>5.41</v>
      </c>
      <c r="P212" s="4">
        <v>6.5</v>
      </c>
    </row>
    <row r="213" spans="1:16" x14ac:dyDescent="0.2">
      <c r="A213" t="s">
        <v>862</v>
      </c>
      <c r="B213" t="s">
        <v>1196</v>
      </c>
      <c r="C213" t="s">
        <v>491</v>
      </c>
      <c r="D213" t="s">
        <v>492</v>
      </c>
      <c r="E213" s="37">
        <v>41</v>
      </c>
      <c r="F213" s="9" t="s">
        <v>488</v>
      </c>
      <c r="G213" s="1">
        <v>357</v>
      </c>
      <c r="H213" s="1">
        <v>341</v>
      </c>
      <c r="I213" s="7">
        <v>36.4</v>
      </c>
      <c r="J213" s="4">
        <v>36.1</v>
      </c>
      <c r="K213" s="4">
        <v>9.81</v>
      </c>
      <c r="L213" s="4">
        <v>9.4499999999999993</v>
      </c>
      <c r="M213" s="7">
        <v>61.839999999999996</v>
      </c>
      <c r="N213" s="4">
        <v>62.54</v>
      </c>
      <c r="O213" s="4">
        <v>5.77</v>
      </c>
      <c r="P213" s="4">
        <v>5.45</v>
      </c>
    </row>
    <row r="214" spans="1:16" x14ac:dyDescent="0.2">
      <c r="A214" t="s">
        <v>771</v>
      </c>
      <c r="B214" t="s">
        <v>1209</v>
      </c>
      <c r="C214" t="s">
        <v>494</v>
      </c>
      <c r="D214" t="s">
        <v>495</v>
      </c>
      <c r="E214" s="37">
        <v>42</v>
      </c>
      <c r="F214" s="9" t="s">
        <v>1322</v>
      </c>
      <c r="G214" s="1">
        <v>94</v>
      </c>
      <c r="H214" s="1">
        <v>86</v>
      </c>
      <c r="I214" s="7">
        <v>9.65</v>
      </c>
      <c r="J214" s="4">
        <v>24.3</v>
      </c>
      <c r="K214" s="4">
        <v>9.74</v>
      </c>
      <c r="L214" s="4">
        <v>3.54</v>
      </c>
      <c r="M214" s="7">
        <v>19.549999999999997</v>
      </c>
      <c r="N214" s="4">
        <v>49.5</v>
      </c>
      <c r="O214" s="4">
        <v>4.8099999999999996</v>
      </c>
      <c r="P214" s="4">
        <v>1.74</v>
      </c>
    </row>
    <row r="215" spans="1:16" x14ac:dyDescent="0.2">
      <c r="A215" t="s">
        <v>771</v>
      </c>
      <c r="B215" t="s">
        <v>1209</v>
      </c>
      <c r="C215" t="s">
        <v>496</v>
      </c>
      <c r="D215" t="s">
        <v>497</v>
      </c>
      <c r="E215" s="37">
        <v>42</v>
      </c>
      <c r="F215" s="9" t="s">
        <v>1322</v>
      </c>
      <c r="G215" s="1">
        <v>511</v>
      </c>
      <c r="H215" s="1">
        <v>494</v>
      </c>
      <c r="I215" s="7">
        <v>56.269999999999996</v>
      </c>
      <c r="J215" s="4">
        <v>45.57</v>
      </c>
      <c r="K215" s="4">
        <v>9.08</v>
      </c>
      <c r="L215" s="4">
        <v>10.84</v>
      </c>
      <c r="M215" s="7">
        <v>90.769999999999982</v>
      </c>
      <c r="N215" s="4">
        <v>75.269999999999982</v>
      </c>
      <c r="O215" s="4">
        <v>5.63</v>
      </c>
      <c r="P215" s="4">
        <v>6.56</v>
      </c>
    </row>
    <row r="216" spans="1:16" x14ac:dyDescent="0.2">
      <c r="A216" t="s">
        <v>771</v>
      </c>
      <c r="B216" t="s">
        <v>1209</v>
      </c>
      <c r="C216" t="s">
        <v>498</v>
      </c>
      <c r="D216" t="s">
        <v>499</v>
      </c>
      <c r="E216" s="37">
        <v>42</v>
      </c>
      <c r="F216" s="9" t="s">
        <v>1322</v>
      </c>
      <c r="G216" s="1">
        <v>104</v>
      </c>
      <c r="H216" s="1">
        <v>101</v>
      </c>
      <c r="I216" s="7">
        <v>9.65</v>
      </c>
      <c r="J216" s="4">
        <v>8.6</v>
      </c>
      <c r="K216" s="4">
        <v>10.78</v>
      </c>
      <c r="L216" s="4">
        <v>11.74</v>
      </c>
      <c r="M216" s="7">
        <v>20.75</v>
      </c>
      <c r="N216" s="4">
        <v>16.399999999999999</v>
      </c>
      <c r="O216" s="4">
        <v>5.01</v>
      </c>
      <c r="P216" s="4">
        <v>6.16</v>
      </c>
    </row>
    <row r="217" spans="1:16" x14ac:dyDescent="0.2">
      <c r="A217" t="s">
        <v>771</v>
      </c>
      <c r="B217" t="s">
        <v>1209</v>
      </c>
      <c r="C217" t="s">
        <v>500</v>
      </c>
      <c r="D217" t="s">
        <v>501</v>
      </c>
      <c r="E217" s="37">
        <v>42</v>
      </c>
      <c r="F217" s="9" t="s">
        <v>1322</v>
      </c>
      <c r="G217" s="1">
        <v>111</v>
      </c>
      <c r="H217" s="1">
        <v>111</v>
      </c>
      <c r="I217" s="7">
        <v>11</v>
      </c>
      <c r="J217" s="4">
        <v>9.4</v>
      </c>
      <c r="K217" s="4">
        <v>10.09</v>
      </c>
      <c r="L217" s="4">
        <v>11.81</v>
      </c>
      <c r="M217" s="7">
        <v>22.51</v>
      </c>
      <c r="N217" s="4">
        <v>18.729999999999997</v>
      </c>
      <c r="O217" s="4">
        <v>4.93</v>
      </c>
      <c r="P217" s="4">
        <v>5.93</v>
      </c>
    </row>
    <row r="218" spans="1:16" x14ac:dyDescent="0.2">
      <c r="A218" t="s">
        <v>771</v>
      </c>
      <c r="B218" t="s">
        <v>1209</v>
      </c>
      <c r="C218" t="s">
        <v>502</v>
      </c>
      <c r="D218" t="s">
        <v>503</v>
      </c>
      <c r="E218" s="37">
        <v>42</v>
      </c>
      <c r="F218" s="9" t="s">
        <v>1322</v>
      </c>
      <c r="G218" s="1">
        <v>149</v>
      </c>
      <c r="H218" s="1">
        <v>139</v>
      </c>
      <c r="I218" s="7">
        <v>13.4</v>
      </c>
      <c r="J218" s="4">
        <v>9.7000000000000011</v>
      </c>
      <c r="K218" s="4">
        <v>11.12</v>
      </c>
      <c r="L218" s="4">
        <v>14.33</v>
      </c>
      <c r="M218" s="7">
        <v>25.7</v>
      </c>
      <c r="N218" s="4">
        <v>22.03</v>
      </c>
      <c r="O218" s="4">
        <v>5.8</v>
      </c>
      <c r="P218" s="4">
        <v>6.31</v>
      </c>
    </row>
    <row r="219" spans="1:16" x14ac:dyDescent="0.2">
      <c r="A219" t="s">
        <v>771</v>
      </c>
      <c r="B219" t="s">
        <v>1209</v>
      </c>
      <c r="C219" t="s">
        <v>504</v>
      </c>
      <c r="D219" t="s">
        <v>505</v>
      </c>
      <c r="E219" s="37">
        <v>42</v>
      </c>
      <c r="F219" s="9" t="s">
        <v>1322</v>
      </c>
      <c r="G219" s="1">
        <v>357</v>
      </c>
      <c r="H219" s="1">
        <v>380</v>
      </c>
      <c r="I219" s="7">
        <v>33.42</v>
      </c>
      <c r="J219" s="4">
        <v>29</v>
      </c>
      <c r="K219" s="4">
        <v>10.68</v>
      </c>
      <c r="L219" s="4">
        <v>13.1</v>
      </c>
      <c r="M219" s="7">
        <v>61.45</v>
      </c>
      <c r="N219" s="4">
        <v>50.93</v>
      </c>
      <c r="O219" s="4">
        <v>5.81</v>
      </c>
      <c r="P219" s="4">
        <v>7.46</v>
      </c>
    </row>
    <row r="220" spans="1:16" x14ac:dyDescent="0.2">
      <c r="A220" t="s">
        <v>771</v>
      </c>
      <c r="B220" t="s">
        <v>1209</v>
      </c>
      <c r="C220" t="s">
        <v>506</v>
      </c>
      <c r="D220" t="s">
        <v>507</v>
      </c>
      <c r="E220" s="37">
        <v>42</v>
      </c>
      <c r="F220" s="9" t="s">
        <v>1322</v>
      </c>
      <c r="G220" s="1">
        <v>254</v>
      </c>
      <c r="H220" s="1">
        <v>277</v>
      </c>
      <c r="I220" s="7">
        <v>29.3</v>
      </c>
      <c r="J220" s="4">
        <v>32</v>
      </c>
      <c r="K220" s="4">
        <v>8.67</v>
      </c>
      <c r="L220" s="4">
        <v>8.66</v>
      </c>
      <c r="M220" s="7">
        <v>58.5</v>
      </c>
      <c r="N220" s="4">
        <v>58.7</v>
      </c>
      <c r="O220" s="4">
        <v>4.34</v>
      </c>
      <c r="P220" s="4">
        <v>4.72</v>
      </c>
    </row>
    <row r="221" spans="1:16" x14ac:dyDescent="0.2">
      <c r="A221" t="s">
        <v>771</v>
      </c>
      <c r="B221" t="s">
        <v>1209</v>
      </c>
      <c r="C221" t="s">
        <v>508</v>
      </c>
      <c r="D221" t="s">
        <v>509</v>
      </c>
      <c r="E221" s="37">
        <v>42</v>
      </c>
      <c r="F221" s="9" t="s">
        <v>1322</v>
      </c>
      <c r="G221" s="1">
        <v>140</v>
      </c>
      <c r="H221" s="1">
        <v>151</v>
      </c>
      <c r="I221" s="7">
        <v>15.530000000000001</v>
      </c>
      <c r="J221" s="4">
        <v>14.280000000000001</v>
      </c>
      <c r="K221" s="4">
        <v>9.01</v>
      </c>
      <c r="L221" s="4">
        <v>10.57</v>
      </c>
      <c r="M221" s="7">
        <v>23.430000000000003</v>
      </c>
      <c r="N221" s="4">
        <v>22.38</v>
      </c>
      <c r="O221" s="4">
        <v>5.98</v>
      </c>
      <c r="P221" s="4">
        <v>6.75</v>
      </c>
    </row>
    <row r="222" spans="1:16" x14ac:dyDescent="0.2">
      <c r="A222" t="s">
        <v>826</v>
      </c>
      <c r="B222" t="s">
        <v>1210</v>
      </c>
      <c r="C222" t="s">
        <v>512</v>
      </c>
      <c r="D222" t="s">
        <v>513</v>
      </c>
      <c r="E222" s="37">
        <v>43</v>
      </c>
      <c r="F222" s="9" t="s">
        <v>511</v>
      </c>
      <c r="G222" s="1">
        <v>237</v>
      </c>
      <c r="H222" s="1">
        <v>241</v>
      </c>
      <c r="I222" s="7">
        <v>24.1</v>
      </c>
      <c r="J222" s="4">
        <v>23.6</v>
      </c>
      <c r="K222" s="4">
        <v>9.83</v>
      </c>
      <c r="L222" s="4">
        <v>10.210000000000001</v>
      </c>
      <c r="M222" s="7">
        <v>38.959999999999994</v>
      </c>
      <c r="N222" s="4">
        <v>39.1</v>
      </c>
      <c r="O222" s="4">
        <v>6.08</v>
      </c>
      <c r="P222" s="4">
        <v>6.16</v>
      </c>
    </row>
    <row r="223" spans="1:16" x14ac:dyDescent="0.2">
      <c r="A223" t="s">
        <v>826</v>
      </c>
      <c r="B223" t="s">
        <v>1210</v>
      </c>
      <c r="C223" t="s">
        <v>514</v>
      </c>
      <c r="D223" t="s">
        <v>515</v>
      </c>
      <c r="E223" s="37">
        <v>43</v>
      </c>
      <c r="F223" s="9" t="s">
        <v>511</v>
      </c>
      <c r="G223" s="1">
        <v>296</v>
      </c>
      <c r="H223" s="1">
        <v>310</v>
      </c>
      <c r="I223" s="7">
        <v>31</v>
      </c>
      <c r="J223" s="4">
        <v>30.1</v>
      </c>
      <c r="K223" s="4">
        <v>9.5500000000000007</v>
      </c>
      <c r="L223" s="4">
        <v>10.3</v>
      </c>
      <c r="M223" s="7">
        <v>50.969999999999992</v>
      </c>
      <c r="N223" s="4">
        <v>47.98</v>
      </c>
      <c r="O223" s="4">
        <v>5.81</v>
      </c>
      <c r="P223" s="4">
        <v>6.46</v>
      </c>
    </row>
    <row r="224" spans="1:16" x14ac:dyDescent="0.2">
      <c r="A224" t="s">
        <v>842</v>
      </c>
      <c r="B224" t="s">
        <v>1211</v>
      </c>
      <c r="C224" t="s">
        <v>516</v>
      </c>
      <c r="D224" t="s">
        <v>517</v>
      </c>
      <c r="E224" s="37">
        <v>43</v>
      </c>
      <c r="F224" s="9" t="s">
        <v>511</v>
      </c>
      <c r="G224" s="1">
        <v>42</v>
      </c>
      <c r="H224" s="1">
        <v>40</v>
      </c>
      <c r="I224" s="7">
        <v>4.8</v>
      </c>
      <c r="J224" s="4">
        <v>4.5999999999999996</v>
      </c>
      <c r="K224" s="4">
        <v>8.75</v>
      </c>
      <c r="L224" s="4">
        <v>8.6999999999999993</v>
      </c>
      <c r="M224" s="7">
        <v>7.9400000000000022</v>
      </c>
      <c r="N224" s="4">
        <v>8.3000000000000007</v>
      </c>
      <c r="O224" s="4">
        <v>5.29</v>
      </c>
      <c r="P224" s="4">
        <v>4.82</v>
      </c>
    </row>
    <row r="225" spans="1:16" x14ac:dyDescent="0.2">
      <c r="A225" t="s">
        <v>805</v>
      </c>
      <c r="B225" t="s">
        <v>1212</v>
      </c>
      <c r="C225" t="s">
        <v>520</v>
      </c>
      <c r="D225" t="s">
        <v>521</v>
      </c>
      <c r="E225" s="37">
        <v>45</v>
      </c>
      <c r="F225" s="9" t="s">
        <v>519</v>
      </c>
      <c r="G225" s="1">
        <v>296</v>
      </c>
      <c r="H225" s="1">
        <v>299</v>
      </c>
      <c r="I225" s="7">
        <v>26.2</v>
      </c>
      <c r="J225" s="4">
        <v>27.35</v>
      </c>
      <c r="K225" s="4">
        <v>11.3</v>
      </c>
      <c r="L225" s="4">
        <v>10.93</v>
      </c>
      <c r="M225" s="7">
        <v>41.1</v>
      </c>
      <c r="N225" s="4">
        <v>43.28</v>
      </c>
      <c r="O225" s="4">
        <v>7.2</v>
      </c>
      <c r="P225" s="4">
        <v>6.91</v>
      </c>
    </row>
    <row r="226" spans="1:16" x14ac:dyDescent="0.2">
      <c r="A226" t="s">
        <v>805</v>
      </c>
      <c r="B226" t="s">
        <v>1212</v>
      </c>
      <c r="C226" t="s">
        <v>522</v>
      </c>
      <c r="D226" t="s">
        <v>523</v>
      </c>
      <c r="E226" s="37">
        <v>45</v>
      </c>
      <c r="F226" s="9" t="s">
        <v>519</v>
      </c>
      <c r="G226" s="1">
        <v>285</v>
      </c>
      <c r="H226" s="1">
        <v>308</v>
      </c>
      <c r="I226" s="7">
        <v>32.9</v>
      </c>
      <c r="J226" s="4">
        <v>30.349999999999998</v>
      </c>
      <c r="K226" s="4">
        <v>8.66</v>
      </c>
      <c r="L226" s="4">
        <v>10.15</v>
      </c>
      <c r="M226" s="7">
        <v>54.6</v>
      </c>
      <c r="N226" s="4">
        <v>54.249999999999993</v>
      </c>
      <c r="O226" s="4">
        <v>5.22</v>
      </c>
      <c r="P226" s="4">
        <v>5.68</v>
      </c>
    </row>
    <row r="227" spans="1:16" x14ac:dyDescent="0.2">
      <c r="A227" t="s">
        <v>805</v>
      </c>
      <c r="B227" t="s">
        <v>1212</v>
      </c>
      <c r="C227" t="s">
        <v>524</v>
      </c>
      <c r="D227" t="s">
        <v>525</v>
      </c>
      <c r="E227" s="37">
        <v>45</v>
      </c>
      <c r="F227" s="9" t="s">
        <v>519</v>
      </c>
      <c r="G227" s="1">
        <v>403</v>
      </c>
      <c r="H227" s="1">
        <v>410</v>
      </c>
      <c r="I227" s="7">
        <v>36.1</v>
      </c>
      <c r="J227" s="4">
        <v>36.4</v>
      </c>
      <c r="K227" s="4">
        <v>11.16</v>
      </c>
      <c r="L227" s="4">
        <v>11.26</v>
      </c>
      <c r="M227" s="7">
        <v>60.86</v>
      </c>
      <c r="N227" s="4">
        <v>62.33</v>
      </c>
      <c r="O227" s="4">
        <v>6.62</v>
      </c>
      <c r="P227" s="4">
        <v>6.58</v>
      </c>
    </row>
    <row r="228" spans="1:16" x14ac:dyDescent="0.2">
      <c r="A228" t="s">
        <v>763</v>
      </c>
      <c r="B228" t="s">
        <v>1215</v>
      </c>
      <c r="C228" t="s">
        <v>528</v>
      </c>
      <c r="D228" t="s">
        <v>529</v>
      </c>
      <c r="E228" s="37">
        <v>46</v>
      </c>
      <c r="F228" s="9" t="s">
        <v>527</v>
      </c>
      <c r="G228" s="1">
        <v>86</v>
      </c>
      <c r="H228" s="1">
        <v>78</v>
      </c>
      <c r="I228" s="7">
        <v>6.6</v>
      </c>
      <c r="J228" s="4">
        <v>7.4</v>
      </c>
      <c r="K228" s="4">
        <v>13.03</v>
      </c>
      <c r="L228" s="4">
        <v>10.54</v>
      </c>
      <c r="M228" s="7">
        <v>9.5999999999999979</v>
      </c>
      <c r="N228" s="4">
        <v>11.8</v>
      </c>
      <c r="O228" s="4">
        <v>8.9600000000000009</v>
      </c>
      <c r="P228" s="4">
        <v>6.61</v>
      </c>
    </row>
    <row r="229" spans="1:16" x14ac:dyDescent="0.2">
      <c r="A229" t="s">
        <v>793</v>
      </c>
      <c r="B229" t="s">
        <v>1216</v>
      </c>
      <c r="C229" t="s">
        <v>530</v>
      </c>
      <c r="D229" t="s">
        <v>531</v>
      </c>
      <c r="E229" s="37">
        <v>46</v>
      </c>
      <c r="F229" s="9" t="s">
        <v>527</v>
      </c>
      <c r="G229" s="1">
        <v>56</v>
      </c>
      <c r="H229" s="1">
        <v>47</v>
      </c>
      <c r="I229" s="7">
        <v>5.9</v>
      </c>
      <c r="J229" s="4">
        <v>6.1</v>
      </c>
      <c r="K229" s="4">
        <v>9.49</v>
      </c>
      <c r="L229" s="4">
        <v>7.7</v>
      </c>
      <c r="M229" s="7">
        <v>12.820000000000002</v>
      </c>
      <c r="N229" s="4">
        <v>12.219999999999999</v>
      </c>
      <c r="O229" s="4">
        <v>4.37</v>
      </c>
      <c r="P229" s="4">
        <v>3.85</v>
      </c>
    </row>
    <row r="230" spans="1:16" x14ac:dyDescent="0.2">
      <c r="A230" t="s">
        <v>808</v>
      </c>
      <c r="B230" t="s">
        <v>1217</v>
      </c>
      <c r="C230" t="s">
        <v>534</v>
      </c>
      <c r="D230" t="s">
        <v>535</v>
      </c>
      <c r="E230" s="37">
        <v>46</v>
      </c>
      <c r="F230" s="9" t="s">
        <v>527</v>
      </c>
      <c r="G230" s="1">
        <v>80</v>
      </c>
      <c r="H230" s="1">
        <v>81</v>
      </c>
      <c r="I230" s="7">
        <v>8</v>
      </c>
      <c r="J230" s="4">
        <v>9.1</v>
      </c>
      <c r="K230" s="4">
        <v>10</v>
      </c>
      <c r="L230" s="4">
        <v>8.9</v>
      </c>
      <c r="M230" s="7">
        <v>24.199999999999996</v>
      </c>
      <c r="N230" s="4">
        <v>13.6</v>
      </c>
      <c r="O230" s="4">
        <v>3.31</v>
      </c>
      <c r="P230" s="4">
        <v>5.96</v>
      </c>
    </row>
    <row r="231" spans="1:16" x14ac:dyDescent="0.2">
      <c r="A231" t="s">
        <v>1218</v>
      </c>
      <c r="B231" t="s">
        <v>1219</v>
      </c>
      <c r="C231" t="s">
        <v>542</v>
      </c>
      <c r="D231" t="s">
        <v>543</v>
      </c>
      <c r="E231" s="37">
        <v>46</v>
      </c>
      <c r="F231" s="9" t="s">
        <v>527</v>
      </c>
      <c r="G231" s="1">
        <v>128</v>
      </c>
      <c r="H231" s="1">
        <v>120</v>
      </c>
      <c r="I231" s="7">
        <v>10.4</v>
      </c>
      <c r="J231" s="4">
        <v>11</v>
      </c>
      <c r="K231" s="4">
        <v>12.31</v>
      </c>
      <c r="L231" s="4">
        <v>10.91</v>
      </c>
      <c r="M231" s="7">
        <v>21.1</v>
      </c>
      <c r="N231" s="4">
        <v>21.680000000000003</v>
      </c>
      <c r="O231" s="4">
        <v>6.07</v>
      </c>
      <c r="P231" s="4">
        <v>5.54</v>
      </c>
    </row>
    <row r="232" spans="1:16" x14ac:dyDescent="0.2">
      <c r="A232" t="s">
        <v>859</v>
      </c>
      <c r="B232" t="s">
        <v>1222</v>
      </c>
      <c r="C232" t="s">
        <v>536</v>
      </c>
      <c r="D232" t="s">
        <v>537</v>
      </c>
      <c r="E232" s="37">
        <v>46</v>
      </c>
      <c r="F232" s="9" t="s">
        <v>527</v>
      </c>
      <c r="G232" s="1">
        <v>65</v>
      </c>
      <c r="H232" s="1">
        <v>60</v>
      </c>
      <c r="I232" s="7">
        <v>6.78</v>
      </c>
      <c r="J232" s="4">
        <v>6.5</v>
      </c>
      <c r="K232" s="4">
        <v>9.59</v>
      </c>
      <c r="L232" s="4">
        <v>9.23</v>
      </c>
      <c r="M232" s="7">
        <v>15.56</v>
      </c>
      <c r="N232" s="4">
        <v>16.899999999999999</v>
      </c>
      <c r="O232" s="4">
        <v>4.18</v>
      </c>
      <c r="P232" s="4">
        <v>3.55</v>
      </c>
    </row>
    <row r="233" spans="1:16" x14ac:dyDescent="0.2">
      <c r="A233" t="s">
        <v>867</v>
      </c>
      <c r="B233" t="s">
        <v>1223</v>
      </c>
      <c r="C233" t="s">
        <v>538</v>
      </c>
      <c r="D233" t="s">
        <v>539</v>
      </c>
      <c r="E233" s="37">
        <v>46</v>
      </c>
      <c r="F233" s="9" t="s">
        <v>527</v>
      </c>
      <c r="G233" s="1">
        <v>54</v>
      </c>
      <c r="H233" s="1">
        <v>48</v>
      </c>
      <c r="I233" s="7">
        <v>5.8</v>
      </c>
      <c r="J233" s="4">
        <v>5.7999999999999989</v>
      </c>
      <c r="K233" s="4">
        <v>9.31</v>
      </c>
      <c r="L233" s="4">
        <v>8.2799999999999994</v>
      </c>
      <c r="M233" s="7">
        <v>12.61</v>
      </c>
      <c r="N233" s="4">
        <v>11.499999999999998</v>
      </c>
      <c r="O233" s="4">
        <v>4.28</v>
      </c>
      <c r="P233" s="4">
        <v>4.17</v>
      </c>
    </row>
    <row r="234" spans="1:16" x14ac:dyDescent="0.2">
      <c r="A234" t="s">
        <v>874</v>
      </c>
      <c r="B234" t="s">
        <v>1224</v>
      </c>
      <c r="C234" t="s">
        <v>540</v>
      </c>
      <c r="D234" t="s">
        <v>541</v>
      </c>
      <c r="E234" s="37">
        <v>46</v>
      </c>
      <c r="F234" s="9" t="s">
        <v>527</v>
      </c>
      <c r="G234" s="1">
        <v>16</v>
      </c>
      <c r="H234" s="1">
        <v>14</v>
      </c>
      <c r="I234" s="7">
        <v>1.9000000000000001</v>
      </c>
      <c r="J234" s="4">
        <v>2.1500000000000004</v>
      </c>
      <c r="K234" s="4">
        <v>8.42</v>
      </c>
      <c r="L234" s="4">
        <v>6.51</v>
      </c>
      <c r="M234" s="7">
        <v>3.5700000000000003</v>
      </c>
      <c r="N234" s="4">
        <v>3.8200000000000003</v>
      </c>
      <c r="O234" s="4">
        <v>4.4800000000000004</v>
      </c>
      <c r="P234" s="4">
        <v>3.66</v>
      </c>
    </row>
    <row r="235" spans="1:16" x14ac:dyDescent="0.2">
      <c r="A235" t="s">
        <v>799</v>
      </c>
      <c r="B235" t="s">
        <v>1225</v>
      </c>
      <c r="C235" t="s">
        <v>532</v>
      </c>
      <c r="D235" t="s">
        <v>533</v>
      </c>
      <c r="E235" s="37">
        <v>46</v>
      </c>
      <c r="F235" s="9" t="s">
        <v>527</v>
      </c>
      <c r="G235" s="1">
        <v>315</v>
      </c>
      <c r="H235" s="1">
        <v>309</v>
      </c>
      <c r="I235" s="7">
        <v>33.1</v>
      </c>
      <c r="J235" s="4">
        <v>33.58</v>
      </c>
      <c r="K235" s="4">
        <v>9.52</v>
      </c>
      <c r="L235" s="4">
        <v>9.1999999999999993</v>
      </c>
      <c r="M235" s="7">
        <v>65.7</v>
      </c>
      <c r="N235" s="4">
        <v>66.510000000000005</v>
      </c>
      <c r="O235" s="4">
        <v>4.79</v>
      </c>
      <c r="P235" s="4">
        <v>4.6500000000000004</v>
      </c>
    </row>
    <row r="236" spans="1:16" x14ac:dyDescent="0.2">
      <c r="A236" t="s">
        <v>1228</v>
      </c>
      <c r="B236" t="s">
        <v>1229</v>
      </c>
      <c r="C236" t="s">
        <v>550</v>
      </c>
      <c r="D236" t="s">
        <v>551</v>
      </c>
      <c r="E236" s="37">
        <v>47</v>
      </c>
      <c r="F236" s="9" t="s">
        <v>545</v>
      </c>
      <c r="G236" s="1">
        <v>91</v>
      </c>
      <c r="H236" s="1">
        <v>91</v>
      </c>
      <c r="I236" s="7">
        <v>7.83</v>
      </c>
      <c r="J236" s="4">
        <v>7.83</v>
      </c>
      <c r="K236" s="4">
        <v>11.62</v>
      </c>
      <c r="L236" s="4">
        <v>11.62</v>
      </c>
      <c r="M236" s="7">
        <v>10.130000000000001</v>
      </c>
      <c r="N236" s="4">
        <v>11.13</v>
      </c>
      <c r="O236" s="4">
        <v>8.98</v>
      </c>
      <c r="P236" s="4">
        <v>8.18</v>
      </c>
    </row>
    <row r="237" spans="1:16" x14ac:dyDescent="0.2">
      <c r="A237" t="s">
        <v>722</v>
      </c>
      <c r="B237" t="s">
        <v>1230</v>
      </c>
      <c r="C237" t="s">
        <v>546</v>
      </c>
      <c r="D237" t="s">
        <v>547</v>
      </c>
      <c r="E237" s="37">
        <v>47</v>
      </c>
      <c r="F237" s="9" t="s">
        <v>545</v>
      </c>
      <c r="G237" s="1">
        <v>233</v>
      </c>
      <c r="H237" s="1">
        <v>258</v>
      </c>
      <c r="I237" s="7">
        <v>18</v>
      </c>
      <c r="J237" s="4">
        <v>18</v>
      </c>
      <c r="K237" s="4">
        <v>12.94</v>
      </c>
      <c r="L237" s="4">
        <v>14.33</v>
      </c>
      <c r="M237" s="7">
        <v>26.8</v>
      </c>
      <c r="N237" s="4">
        <v>26.8</v>
      </c>
      <c r="O237" s="4">
        <v>8.69</v>
      </c>
      <c r="P237" s="4">
        <v>9.6300000000000008</v>
      </c>
    </row>
    <row r="238" spans="1:16" x14ac:dyDescent="0.2">
      <c r="A238" t="s">
        <v>722</v>
      </c>
      <c r="B238" t="s">
        <v>1230</v>
      </c>
      <c r="C238" t="s">
        <v>552</v>
      </c>
      <c r="D238" t="s">
        <v>553</v>
      </c>
      <c r="E238" s="37">
        <v>47</v>
      </c>
      <c r="F238" s="9" t="s">
        <v>545</v>
      </c>
      <c r="G238" s="1">
        <v>167</v>
      </c>
      <c r="H238" s="1">
        <v>160</v>
      </c>
      <c r="I238" s="7">
        <v>12.7</v>
      </c>
      <c r="J238" s="4">
        <v>12.7</v>
      </c>
      <c r="K238" s="4">
        <v>13.15</v>
      </c>
      <c r="L238" s="4">
        <v>12.6</v>
      </c>
      <c r="M238" s="7">
        <v>18.2</v>
      </c>
      <c r="N238" s="4">
        <v>18.2</v>
      </c>
      <c r="O238" s="4">
        <v>9.18</v>
      </c>
      <c r="P238" s="4">
        <v>8.7899999999999991</v>
      </c>
    </row>
    <row r="239" spans="1:16" x14ac:dyDescent="0.2">
      <c r="A239" t="s">
        <v>722</v>
      </c>
      <c r="B239" t="s">
        <v>1230</v>
      </c>
      <c r="C239" t="s">
        <v>554</v>
      </c>
      <c r="D239" t="s">
        <v>555</v>
      </c>
      <c r="E239" s="37">
        <v>47</v>
      </c>
      <c r="F239" s="9" t="s">
        <v>545</v>
      </c>
      <c r="G239" s="1">
        <v>103</v>
      </c>
      <c r="H239" s="1">
        <v>99</v>
      </c>
      <c r="I239" s="7">
        <v>7.8</v>
      </c>
      <c r="J239" s="4">
        <v>7.8</v>
      </c>
      <c r="K239" s="4">
        <v>13.21</v>
      </c>
      <c r="L239" s="4">
        <v>12.69</v>
      </c>
      <c r="M239" s="7">
        <v>13.8</v>
      </c>
      <c r="N239" s="4">
        <v>13.8</v>
      </c>
      <c r="O239" s="4">
        <v>7.46</v>
      </c>
      <c r="P239" s="4">
        <v>7.17</v>
      </c>
    </row>
    <row r="240" spans="1:16" x14ac:dyDescent="0.2">
      <c r="A240" t="s">
        <v>872</v>
      </c>
      <c r="B240" t="s">
        <v>1231</v>
      </c>
      <c r="C240" t="s">
        <v>556</v>
      </c>
      <c r="D240" t="s">
        <v>557</v>
      </c>
      <c r="E240" s="37">
        <v>47</v>
      </c>
      <c r="F240" s="9" t="s">
        <v>545</v>
      </c>
      <c r="G240" s="1">
        <v>177</v>
      </c>
      <c r="H240" s="1">
        <v>190</v>
      </c>
      <c r="I240" s="7">
        <v>15.6</v>
      </c>
      <c r="J240" s="4">
        <v>15.6</v>
      </c>
      <c r="K240" s="4">
        <v>11.35</v>
      </c>
      <c r="L240" s="4">
        <v>12.18</v>
      </c>
      <c r="M240" s="7">
        <v>25.6</v>
      </c>
      <c r="N240" s="4">
        <v>25.6</v>
      </c>
      <c r="O240" s="4">
        <v>6.91</v>
      </c>
      <c r="P240" s="4">
        <v>7.42</v>
      </c>
    </row>
    <row r="241" spans="1:16" x14ac:dyDescent="0.2">
      <c r="A241" t="s">
        <v>723</v>
      </c>
      <c r="B241" t="s">
        <v>1232</v>
      </c>
      <c r="C241" t="s">
        <v>548</v>
      </c>
      <c r="D241" t="s">
        <v>549</v>
      </c>
      <c r="E241" s="37">
        <v>47</v>
      </c>
      <c r="F241" s="9" t="s">
        <v>545</v>
      </c>
      <c r="G241" s="1">
        <v>337</v>
      </c>
      <c r="H241" s="1">
        <v>329</v>
      </c>
      <c r="I241" s="7">
        <v>21.67</v>
      </c>
      <c r="J241" s="4">
        <v>21.67</v>
      </c>
      <c r="K241" s="4">
        <v>15.55</v>
      </c>
      <c r="L241" s="4">
        <v>15.18</v>
      </c>
      <c r="M241" s="7">
        <v>34.340000000000003</v>
      </c>
      <c r="N241" s="4">
        <v>34.340000000000003</v>
      </c>
      <c r="O241" s="4">
        <v>9.81</v>
      </c>
      <c r="P241" s="4">
        <v>9.58</v>
      </c>
    </row>
    <row r="242" spans="1:16" x14ac:dyDescent="0.2">
      <c r="A242" t="s">
        <v>708</v>
      </c>
      <c r="B242" t="s">
        <v>1233</v>
      </c>
      <c r="C242" t="s">
        <v>560</v>
      </c>
      <c r="D242" t="s">
        <v>561</v>
      </c>
      <c r="E242" s="37">
        <v>48</v>
      </c>
      <c r="F242" s="9" t="s">
        <v>559</v>
      </c>
      <c r="G242" s="1">
        <v>373</v>
      </c>
      <c r="H242" s="1">
        <v>348</v>
      </c>
      <c r="I242" s="7">
        <v>32</v>
      </c>
      <c r="J242" s="4">
        <v>32</v>
      </c>
      <c r="K242" s="4">
        <v>11.66</v>
      </c>
      <c r="L242" s="4">
        <v>10.88</v>
      </c>
      <c r="M242" s="7">
        <v>64.5</v>
      </c>
      <c r="N242" s="4">
        <v>61.5</v>
      </c>
      <c r="O242" s="4">
        <v>5.78</v>
      </c>
      <c r="P242" s="4">
        <v>5.66</v>
      </c>
    </row>
    <row r="243" spans="1:16" x14ac:dyDescent="0.2">
      <c r="A243" t="s">
        <v>708</v>
      </c>
      <c r="B243" t="s">
        <v>1233</v>
      </c>
      <c r="C243" t="s">
        <v>574</v>
      </c>
      <c r="D243" t="s">
        <v>575</v>
      </c>
      <c r="E243" s="37">
        <v>48</v>
      </c>
      <c r="F243" s="9" t="s">
        <v>559</v>
      </c>
      <c r="G243" s="1">
        <v>119</v>
      </c>
      <c r="H243" s="1">
        <v>121</v>
      </c>
      <c r="I243" s="7">
        <v>11</v>
      </c>
      <c r="J243" s="4">
        <v>13</v>
      </c>
      <c r="K243" s="4">
        <v>10.82</v>
      </c>
      <c r="L243" s="4">
        <v>9.31</v>
      </c>
      <c r="M243" s="7">
        <v>23.5</v>
      </c>
      <c r="N243" s="4">
        <v>24</v>
      </c>
      <c r="O243" s="4">
        <v>5.0599999999999996</v>
      </c>
      <c r="P243" s="4">
        <v>5.04</v>
      </c>
    </row>
    <row r="244" spans="1:16" x14ac:dyDescent="0.2">
      <c r="A244" t="s">
        <v>708</v>
      </c>
      <c r="B244" t="s">
        <v>1233</v>
      </c>
      <c r="C244" t="s">
        <v>576</v>
      </c>
      <c r="D244" t="s">
        <v>577</v>
      </c>
      <c r="E244" s="37">
        <v>48</v>
      </c>
      <c r="F244" s="9" t="s">
        <v>559</v>
      </c>
      <c r="G244" s="1">
        <v>224</v>
      </c>
      <c r="H244" s="1">
        <v>227</v>
      </c>
      <c r="I244" s="7">
        <v>22</v>
      </c>
      <c r="J244" s="4">
        <v>23</v>
      </c>
      <c r="K244" s="4">
        <v>10.18</v>
      </c>
      <c r="L244" s="4">
        <v>9.8699999999999992</v>
      </c>
      <c r="M244" s="7">
        <v>44.3</v>
      </c>
      <c r="N244" s="4">
        <v>41</v>
      </c>
      <c r="O244" s="4">
        <v>5.0599999999999996</v>
      </c>
      <c r="P244" s="4">
        <v>5.54</v>
      </c>
    </row>
    <row r="245" spans="1:16" x14ac:dyDescent="0.2">
      <c r="A245" t="s">
        <v>764</v>
      </c>
      <c r="B245" t="s">
        <v>1234</v>
      </c>
      <c r="C245" t="s">
        <v>564</v>
      </c>
      <c r="D245" t="s">
        <v>565</v>
      </c>
      <c r="E245" s="37">
        <v>48</v>
      </c>
      <c r="F245" s="9" t="s">
        <v>559</v>
      </c>
      <c r="G245" s="1">
        <v>158</v>
      </c>
      <c r="H245" s="1">
        <v>151</v>
      </c>
      <c r="I245" s="7">
        <v>14</v>
      </c>
      <c r="J245" s="4">
        <v>13</v>
      </c>
      <c r="K245" s="4">
        <v>11.29</v>
      </c>
      <c r="L245" s="4">
        <v>11.62</v>
      </c>
      <c r="M245" s="7">
        <v>27.200000000000003</v>
      </c>
      <c r="N245" s="4">
        <v>27</v>
      </c>
      <c r="O245" s="4">
        <v>5.81</v>
      </c>
      <c r="P245" s="4">
        <v>5.59</v>
      </c>
    </row>
    <row r="246" spans="1:16" x14ac:dyDescent="0.2">
      <c r="A246" t="s">
        <v>782</v>
      </c>
      <c r="B246" t="s">
        <v>1235</v>
      </c>
      <c r="C246" t="s">
        <v>566</v>
      </c>
      <c r="D246" t="s">
        <v>567</v>
      </c>
      <c r="E246" s="37">
        <v>48</v>
      </c>
      <c r="F246" s="9" t="s">
        <v>559</v>
      </c>
      <c r="G246" s="1">
        <v>111</v>
      </c>
      <c r="H246" s="1">
        <v>94</v>
      </c>
      <c r="I246" s="7">
        <v>11.5</v>
      </c>
      <c r="J246" s="4">
        <v>12</v>
      </c>
      <c r="K246" s="4">
        <v>9.65</v>
      </c>
      <c r="L246" s="4">
        <v>7.83</v>
      </c>
      <c r="M246" s="7">
        <v>24.3</v>
      </c>
      <c r="N246" s="4">
        <v>22</v>
      </c>
      <c r="O246" s="4">
        <v>4.57</v>
      </c>
      <c r="P246" s="4">
        <v>4.2699999999999996</v>
      </c>
    </row>
    <row r="247" spans="1:16" x14ac:dyDescent="0.2">
      <c r="A247" t="s">
        <v>835</v>
      </c>
      <c r="B247" t="s">
        <v>1236</v>
      </c>
      <c r="C247" t="s">
        <v>568</v>
      </c>
      <c r="D247" t="s">
        <v>569</v>
      </c>
      <c r="E247" s="37">
        <v>48</v>
      </c>
      <c r="F247" s="9" t="s">
        <v>559</v>
      </c>
      <c r="G247" s="1">
        <v>154</v>
      </c>
      <c r="H247" s="1">
        <v>140</v>
      </c>
      <c r="I247" s="7">
        <v>15.6</v>
      </c>
      <c r="J247" s="4">
        <v>15</v>
      </c>
      <c r="K247" s="4">
        <v>9.8699999999999992</v>
      </c>
      <c r="L247" s="4">
        <v>9.33</v>
      </c>
      <c r="M247" s="7">
        <v>32.700000000000003</v>
      </c>
      <c r="N247" s="4">
        <v>30</v>
      </c>
      <c r="O247" s="4">
        <v>4.71</v>
      </c>
      <c r="P247" s="4">
        <v>4.67</v>
      </c>
    </row>
    <row r="248" spans="1:16" x14ac:dyDescent="0.2">
      <c r="A248" t="s">
        <v>865</v>
      </c>
      <c r="B248" t="s">
        <v>1237</v>
      </c>
      <c r="C248" t="s">
        <v>570</v>
      </c>
      <c r="D248" t="s">
        <v>571</v>
      </c>
      <c r="E248" s="37">
        <v>48</v>
      </c>
      <c r="F248" s="9" t="s">
        <v>559</v>
      </c>
      <c r="G248" s="1">
        <v>159</v>
      </c>
      <c r="H248" s="1">
        <v>166</v>
      </c>
      <c r="I248" s="7">
        <v>13.8</v>
      </c>
      <c r="J248" s="4">
        <v>14</v>
      </c>
      <c r="K248" s="4">
        <v>11.52</v>
      </c>
      <c r="L248" s="4">
        <v>11.86</v>
      </c>
      <c r="M248" s="7">
        <v>28.6</v>
      </c>
      <c r="N248" s="4">
        <v>26</v>
      </c>
      <c r="O248" s="4">
        <v>5.56</v>
      </c>
      <c r="P248" s="4">
        <v>6.38</v>
      </c>
    </row>
    <row r="249" spans="1:16" x14ac:dyDescent="0.2">
      <c r="A249" t="s">
        <v>734</v>
      </c>
      <c r="B249" t="s">
        <v>1238</v>
      </c>
      <c r="C249" t="s">
        <v>562</v>
      </c>
      <c r="D249" t="s">
        <v>563</v>
      </c>
      <c r="E249" s="37">
        <v>48</v>
      </c>
      <c r="F249" s="9" t="s">
        <v>559</v>
      </c>
      <c r="G249" s="1">
        <v>753</v>
      </c>
      <c r="H249" s="1">
        <v>749</v>
      </c>
      <c r="I249" s="7">
        <v>47</v>
      </c>
      <c r="J249" s="4">
        <v>60</v>
      </c>
      <c r="K249" s="4">
        <v>16.02</v>
      </c>
      <c r="L249" s="4">
        <v>12.48</v>
      </c>
      <c r="M249" s="7">
        <v>130.5</v>
      </c>
      <c r="N249" s="4">
        <v>128</v>
      </c>
      <c r="O249" s="4">
        <v>5.77</v>
      </c>
      <c r="P249" s="4">
        <v>5.85</v>
      </c>
    </row>
    <row r="250" spans="1:16" x14ac:dyDescent="0.2">
      <c r="A250" t="s">
        <v>734</v>
      </c>
      <c r="B250" t="s">
        <v>1238</v>
      </c>
      <c r="C250" t="s">
        <v>572</v>
      </c>
      <c r="D250" t="s">
        <v>573</v>
      </c>
      <c r="E250" s="37">
        <v>48</v>
      </c>
      <c r="F250" s="9" t="s">
        <v>559</v>
      </c>
      <c r="G250" s="1">
        <v>322</v>
      </c>
      <c r="H250" s="1">
        <v>318</v>
      </c>
      <c r="I250" s="7">
        <v>29</v>
      </c>
      <c r="J250" s="4">
        <v>28</v>
      </c>
      <c r="K250" s="4">
        <v>11.1</v>
      </c>
      <c r="L250" s="4">
        <v>11.36</v>
      </c>
      <c r="M250" s="7">
        <v>48</v>
      </c>
      <c r="N250" s="4">
        <v>47</v>
      </c>
      <c r="O250" s="4">
        <v>6.71</v>
      </c>
      <c r="P250" s="4">
        <v>6.77</v>
      </c>
    </row>
    <row r="251" spans="1:16" x14ac:dyDescent="0.2">
      <c r="A251" t="s">
        <v>783</v>
      </c>
      <c r="B251" t="s">
        <v>1239</v>
      </c>
      <c r="C251" t="s">
        <v>581</v>
      </c>
      <c r="D251" t="s">
        <v>582</v>
      </c>
      <c r="E251" s="37">
        <v>49</v>
      </c>
      <c r="F251" s="9" t="s">
        <v>579</v>
      </c>
      <c r="G251" s="1">
        <v>44</v>
      </c>
      <c r="H251" s="1">
        <v>52</v>
      </c>
      <c r="I251" s="7">
        <v>5.3</v>
      </c>
      <c r="J251" s="4">
        <v>5.3</v>
      </c>
      <c r="K251" s="4">
        <v>8.3000000000000007</v>
      </c>
      <c r="L251" s="4">
        <v>9.81</v>
      </c>
      <c r="M251" s="7">
        <v>8.1999999999999993</v>
      </c>
      <c r="N251" s="4">
        <v>7.9999999999999991</v>
      </c>
      <c r="O251" s="4">
        <v>5.37</v>
      </c>
      <c r="P251" s="4">
        <v>6.5</v>
      </c>
    </row>
    <row r="252" spans="1:16" x14ac:dyDescent="0.2">
      <c r="A252" t="s">
        <v>837</v>
      </c>
      <c r="B252" t="s">
        <v>1240</v>
      </c>
      <c r="C252" t="s">
        <v>583</v>
      </c>
      <c r="D252" t="s">
        <v>584</v>
      </c>
      <c r="E252" s="37">
        <v>49</v>
      </c>
      <c r="F252" s="9" t="s">
        <v>579</v>
      </c>
      <c r="G252" s="1">
        <v>39</v>
      </c>
      <c r="H252" s="1">
        <v>43</v>
      </c>
      <c r="I252" s="7">
        <v>5.6</v>
      </c>
      <c r="J252" s="4">
        <v>5.8</v>
      </c>
      <c r="K252" s="4">
        <v>6.96</v>
      </c>
      <c r="L252" s="4">
        <v>7.41</v>
      </c>
      <c r="M252" s="7">
        <v>9.6999999999999975</v>
      </c>
      <c r="N252" s="4">
        <v>9.1</v>
      </c>
      <c r="O252" s="4">
        <v>4.0199999999999996</v>
      </c>
      <c r="P252" s="4">
        <v>4.7300000000000004</v>
      </c>
    </row>
    <row r="253" spans="1:16" x14ac:dyDescent="0.2">
      <c r="A253" t="s">
        <v>851</v>
      </c>
      <c r="B253" t="s">
        <v>1243</v>
      </c>
      <c r="C253" t="s">
        <v>585</v>
      </c>
      <c r="D253" t="s">
        <v>586</v>
      </c>
      <c r="E253" s="37">
        <v>49</v>
      </c>
      <c r="F253" s="9" t="s">
        <v>579</v>
      </c>
      <c r="G253" s="1">
        <v>74</v>
      </c>
      <c r="H253" s="1">
        <v>72</v>
      </c>
      <c r="I253" s="7">
        <v>6.4</v>
      </c>
      <c r="J253" s="4">
        <v>6.4000000000000012</v>
      </c>
      <c r="K253" s="4">
        <v>11.56</v>
      </c>
      <c r="L253" s="4">
        <v>11.25</v>
      </c>
      <c r="M253" s="7">
        <v>11</v>
      </c>
      <c r="N253" s="4">
        <v>10.3</v>
      </c>
      <c r="O253" s="4">
        <v>6.73</v>
      </c>
      <c r="P253" s="4">
        <v>6.99</v>
      </c>
    </row>
    <row r="254" spans="1:16" x14ac:dyDescent="0.2">
      <c r="A254" t="s">
        <v>1244</v>
      </c>
      <c r="B254" t="s">
        <v>1245</v>
      </c>
      <c r="C254" t="s">
        <v>694</v>
      </c>
      <c r="D254" t="s">
        <v>695</v>
      </c>
      <c r="E254" s="37">
        <v>49</v>
      </c>
      <c r="F254" s="9" t="s">
        <v>579</v>
      </c>
      <c r="G254" s="1">
        <v>233</v>
      </c>
      <c r="H254" s="1">
        <v>229</v>
      </c>
      <c r="I254" s="7">
        <v>25.6</v>
      </c>
      <c r="J254" s="4">
        <v>24.700000000000003</v>
      </c>
      <c r="K254" s="4">
        <v>9.1</v>
      </c>
      <c r="L254" s="4">
        <v>9.27</v>
      </c>
      <c r="M254" s="7">
        <v>48.649999999999991</v>
      </c>
      <c r="N254" s="4">
        <v>44.050000000000004</v>
      </c>
      <c r="O254" s="4">
        <v>4.79</v>
      </c>
      <c r="P254" s="4">
        <v>5.2</v>
      </c>
    </row>
    <row r="255" spans="1:16" x14ac:dyDescent="0.2">
      <c r="A255" t="s">
        <v>1246</v>
      </c>
      <c r="B255" t="s">
        <v>1247</v>
      </c>
      <c r="C255" t="s">
        <v>580</v>
      </c>
      <c r="D255" t="s">
        <v>685</v>
      </c>
      <c r="E255" s="37">
        <v>49</v>
      </c>
      <c r="F255" s="9" t="s">
        <v>579</v>
      </c>
      <c r="G255" s="1">
        <v>183</v>
      </c>
      <c r="H255" s="1">
        <v>174</v>
      </c>
      <c r="I255" s="7">
        <v>17.600000000000001</v>
      </c>
      <c r="J255" s="4">
        <v>17.600000000000001</v>
      </c>
      <c r="K255" s="4">
        <v>10.4</v>
      </c>
      <c r="L255" s="4">
        <v>9.89</v>
      </c>
      <c r="M255" s="7">
        <v>32.450000000000003</v>
      </c>
      <c r="N255" s="4">
        <v>35.450000000000003</v>
      </c>
      <c r="O255" s="4">
        <v>5.64</v>
      </c>
      <c r="P255" s="4">
        <v>4.91</v>
      </c>
    </row>
    <row r="256" spans="1:16" x14ac:dyDescent="0.2">
      <c r="A256" t="s">
        <v>716</v>
      </c>
      <c r="B256" t="s">
        <v>1250</v>
      </c>
      <c r="C256" t="s">
        <v>597</v>
      </c>
      <c r="D256" t="s">
        <v>598</v>
      </c>
      <c r="E256" s="37">
        <v>51</v>
      </c>
      <c r="F256" s="9" t="s">
        <v>596</v>
      </c>
      <c r="G256" s="1">
        <v>60</v>
      </c>
      <c r="H256" s="1">
        <v>52</v>
      </c>
      <c r="I256" s="7">
        <v>5.8</v>
      </c>
      <c r="J256" s="4">
        <v>4.8</v>
      </c>
      <c r="K256" s="4">
        <v>10.34</v>
      </c>
      <c r="L256" s="4">
        <v>10.83</v>
      </c>
      <c r="M256" s="7">
        <v>11.05</v>
      </c>
      <c r="N256" s="4">
        <v>9.2000000000000011</v>
      </c>
      <c r="O256" s="4">
        <v>5.43</v>
      </c>
      <c r="P256" s="4">
        <v>5.65</v>
      </c>
    </row>
    <row r="257" spans="1:16" x14ac:dyDescent="0.2">
      <c r="A257" t="s">
        <v>1255</v>
      </c>
      <c r="B257" t="s">
        <v>1256</v>
      </c>
      <c r="C257" t="s">
        <v>689</v>
      </c>
      <c r="D257" t="s">
        <v>690</v>
      </c>
      <c r="E257" s="37">
        <v>51</v>
      </c>
      <c r="F257" s="9" t="s">
        <v>596</v>
      </c>
      <c r="G257" s="1">
        <v>81</v>
      </c>
      <c r="H257" s="1">
        <v>81</v>
      </c>
      <c r="I257" s="7">
        <v>8.6999999999999993</v>
      </c>
      <c r="J257" s="4">
        <v>8.75</v>
      </c>
      <c r="K257" s="4">
        <v>9.31</v>
      </c>
      <c r="L257" s="4">
        <v>9.26</v>
      </c>
      <c r="M257" s="7">
        <v>13.5</v>
      </c>
      <c r="N257" s="4">
        <v>12.719999999999999</v>
      </c>
      <c r="O257" s="4">
        <v>6</v>
      </c>
      <c r="P257" s="4">
        <v>6.37</v>
      </c>
    </row>
    <row r="258" spans="1:16" x14ac:dyDescent="0.2">
      <c r="A258" t="s">
        <v>836</v>
      </c>
      <c r="B258" t="s">
        <v>1257</v>
      </c>
      <c r="C258" t="s">
        <v>599</v>
      </c>
      <c r="D258" t="s">
        <v>600</v>
      </c>
      <c r="E258" s="37">
        <v>51</v>
      </c>
      <c r="F258" s="9" t="s">
        <v>596</v>
      </c>
      <c r="G258" s="1">
        <v>41</v>
      </c>
      <c r="H258" s="1">
        <v>43</v>
      </c>
      <c r="I258" s="7">
        <v>5.5</v>
      </c>
      <c r="J258" s="4">
        <v>4.7</v>
      </c>
      <c r="K258" s="4">
        <v>7.45</v>
      </c>
      <c r="L258" s="4">
        <v>9.15</v>
      </c>
      <c r="M258" s="7">
        <v>8.4499999999999993</v>
      </c>
      <c r="N258" s="4">
        <v>9.0500000000000007</v>
      </c>
      <c r="O258" s="4">
        <v>4.8499999999999996</v>
      </c>
      <c r="P258" s="4">
        <v>4.75</v>
      </c>
    </row>
    <row r="259" spans="1:16" x14ac:dyDescent="0.2">
      <c r="A259" t="s">
        <v>848</v>
      </c>
      <c r="B259" t="s">
        <v>1258</v>
      </c>
      <c r="C259" t="s">
        <v>601</v>
      </c>
      <c r="D259" t="s">
        <v>602</v>
      </c>
      <c r="E259" s="37">
        <v>51</v>
      </c>
      <c r="F259" s="9" t="s">
        <v>596</v>
      </c>
      <c r="G259" s="1">
        <v>90</v>
      </c>
      <c r="H259" s="1">
        <v>81</v>
      </c>
      <c r="I259" s="7">
        <v>9.4499999999999993</v>
      </c>
      <c r="J259" s="4">
        <v>8.4499999999999993</v>
      </c>
      <c r="K259" s="4">
        <v>9.52</v>
      </c>
      <c r="L259" s="4">
        <v>9.59</v>
      </c>
      <c r="M259" s="7">
        <v>16.3</v>
      </c>
      <c r="N259" s="4">
        <v>13.679999999999998</v>
      </c>
      <c r="O259" s="4">
        <v>5.52</v>
      </c>
      <c r="P259" s="4">
        <v>5.92</v>
      </c>
    </row>
    <row r="260" spans="1:16" x14ac:dyDescent="0.2">
      <c r="A260" t="s">
        <v>878</v>
      </c>
      <c r="B260" t="s">
        <v>1259</v>
      </c>
      <c r="C260" t="s">
        <v>603</v>
      </c>
      <c r="D260" t="s">
        <v>604</v>
      </c>
      <c r="E260" s="37">
        <v>51</v>
      </c>
      <c r="F260" s="9" t="s">
        <v>596</v>
      </c>
      <c r="G260" s="1">
        <v>168</v>
      </c>
      <c r="H260" s="1">
        <v>157</v>
      </c>
      <c r="I260" s="7">
        <v>20</v>
      </c>
      <c r="J260" s="4">
        <v>17</v>
      </c>
      <c r="K260" s="4">
        <v>8.4</v>
      </c>
      <c r="L260" s="4">
        <v>9.24</v>
      </c>
      <c r="M260" s="7">
        <v>32.650000000000006</v>
      </c>
      <c r="N260" s="4">
        <v>33.530000000000008</v>
      </c>
      <c r="O260" s="4">
        <v>5.15</v>
      </c>
      <c r="P260" s="4">
        <v>4.68</v>
      </c>
    </row>
    <row r="261" spans="1:16" x14ac:dyDescent="0.2">
      <c r="A261" t="s">
        <v>879</v>
      </c>
      <c r="B261" t="s">
        <v>1260</v>
      </c>
      <c r="C261" t="s">
        <v>605</v>
      </c>
      <c r="D261" t="s">
        <v>606</v>
      </c>
      <c r="E261" s="37">
        <v>51</v>
      </c>
      <c r="F261" s="9" t="s">
        <v>596</v>
      </c>
      <c r="G261" s="1">
        <v>341</v>
      </c>
      <c r="H261" s="1">
        <v>320</v>
      </c>
      <c r="I261" s="7">
        <v>38.5</v>
      </c>
      <c r="J261" s="4">
        <v>31.6</v>
      </c>
      <c r="K261" s="4">
        <v>8.86</v>
      </c>
      <c r="L261" s="4">
        <v>10.130000000000001</v>
      </c>
      <c r="M261" s="7">
        <v>75.099999999999994</v>
      </c>
      <c r="N261" s="4">
        <v>61.499999999999993</v>
      </c>
      <c r="O261" s="4">
        <v>4.54</v>
      </c>
      <c r="P261" s="4">
        <v>5.2</v>
      </c>
    </row>
    <row r="262" spans="1:16" x14ac:dyDescent="0.2">
      <c r="A262" t="s">
        <v>879</v>
      </c>
      <c r="B262" t="s">
        <v>1260</v>
      </c>
      <c r="C262" t="s">
        <v>607</v>
      </c>
      <c r="D262" t="s">
        <v>608</v>
      </c>
      <c r="E262" s="37">
        <v>51</v>
      </c>
      <c r="F262" s="9" t="s">
        <v>596</v>
      </c>
      <c r="G262" s="1">
        <v>158</v>
      </c>
      <c r="H262" s="1">
        <v>178</v>
      </c>
      <c r="I262" s="7">
        <v>15.3</v>
      </c>
      <c r="J262" s="4">
        <v>13.8</v>
      </c>
      <c r="K262" s="4">
        <v>10.33</v>
      </c>
      <c r="L262" s="4">
        <v>12.9</v>
      </c>
      <c r="M262" s="7">
        <v>22.1</v>
      </c>
      <c r="N262" s="4">
        <v>28.6</v>
      </c>
      <c r="O262" s="4">
        <v>7.15</v>
      </c>
      <c r="P262" s="4">
        <v>6.22</v>
      </c>
    </row>
    <row r="263" spans="1:16" x14ac:dyDescent="0.2">
      <c r="A263" t="s">
        <v>786</v>
      </c>
      <c r="B263" t="s">
        <v>1261</v>
      </c>
      <c r="C263" t="s">
        <v>613</v>
      </c>
      <c r="D263" t="s">
        <v>614</v>
      </c>
      <c r="E263" s="37">
        <v>52</v>
      </c>
      <c r="F263" s="9" t="s">
        <v>610</v>
      </c>
      <c r="G263" s="1">
        <v>309</v>
      </c>
      <c r="H263" s="1">
        <v>310</v>
      </c>
      <c r="I263" s="7">
        <v>25.35</v>
      </c>
      <c r="J263" s="4">
        <v>25.05</v>
      </c>
      <c r="K263" s="4">
        <v>12.19</v>
      </c>
      <c r="L263" s="4">
        <v>12.38</v>
      </c>
      <c r="M263" s="7">
        <v>39.450000000000003</v>
      </c>
      <c r="N263" s="4">
        <v>41.749999999999993</v>
      </c>
      <c r="O263" s="4">
        <v>7.83</v>
      </c>
      <c r="P263" s="4">
        <v>7.43</v>
      </c>
    </row>
    <row r="264" spans="1:16" x14ac:dyDescent="0.2">
      <c r="A264" t="s">
        <v>885</v>
      </c>
      <c r="B264" t="s">
        <v>1262</v>
      </c>
      <c r="C264" t="s">
        <v>615</v>
      </c>
      <c r="D264" t="s">
        <v>616</v>
      </c>
      <c r="E264" s="37">
        <v>52</v>
      </c>
      <c r="F264" s="9" t="s">
        <v>610</v>
      </c>
      <c r="G264" s="1">
        <v>204</v>
      </c>
      <c r="H264" s="1">
        <v>209</v>
      </c>
      <c r="I264" s="7">
        <v>16.600000000000001</v>
      </c>
      <c r="J264" s="4">
        <v>17.8</v>
      </c>
      <c r="K264" s="4">
        <v>12.29</v>
      </c>
      <c r="L264" s="4">
        <v>11.74</v>
      </c>
      <c r="M264" s="7">
        <v>27.400000000000002</v>
      </c>
      <c r="N264" s="4">
        <v>27.1</v>
      </c>
      <c r="O264" s="4">
        <v>7.45</v>
      </c>
      <c r="P264" s="4">
        <v>7.71</v>
      </c>
    </row>
    <row r="265" spans="1:16" x14ac:dyDescent="0.2">
      <c r="A265" t="s">
        <v>711</v>
      </c>
      <c r="B265" t="s">
        <v>1263</v>
      </c>
      <c r="C265" t="s">
        <v>611</v>
      </c>
      <c r="D265" t="s">
        <v>612</v>
      </c>
      <c r="E265" s="37">
        <v>52</v>
      </c>
      <c r="F265" s="9" t="s">
        <v>610</v>
      </c>
      <c r="G265" s="1">
        <v>71</v>
      </c>
      <c r="H265" s="1">
        <v>64</v>
      </c>
      <c r="I265" s="7">
        <v>9</v>
      </c>
      <c r="J265" s="4">
        <v>6</v>
      </c>
      <c r="K265" s="4">
        <v>7.89</v>
      </c>
      <c r="L265" s="4">
        <v>10.67</v>
      </c>
      <c r="M265" s="7">
        <v>16.700000000000003</v>
      </c>
      <c r="N265" s="4">
        <v>13</v>
      </c>
      <c r="O265" s="4">
        <v>4.25</v>
      </c>
      <c r="P265" s="4">
        <v>4.92</v>
      </c>
    </row>
    <row r="266" spans="1:16" x14ac:dyDescent="0.2">
      <c r="A266" t="s">
        <v>886</v>
      </c>
      <c r="B266" t="s">
        <v>1264</v>
      </c>
      <c r="C266" t="s">
        <v>691</v>
      </c>
      <c r="D266" t="s">
        <v>692</v>
      </c>
      <c r="E266" s="37">
        <v>52</v>
      </c>
      <c r="F266" s="9" t="s">
        <v>610</v>
      </c>
      <c r="G266" s="1">
        <v>523</v>
      </c>
      <c r="H266" s="1">
        <v>553</v>
      </c>
      <c r="I266" s="7">
        <v>45</v>
      </c>
      <c r="J266" s="4">
        <v>45</v>
      </c>
      <c r="K266" s="4">
        <v>11.62</v>
      </c>
      <c r="L266" s="4">
        <v>12.29</v>
      </c>
      <c r="M266" s="7">
        <v>61</v>
      </c>
      <c r="N266" s="4">
        <v>61</v>
      </c>
      <c r="O266" s="4">
        <v>8.57</v>
      </c>
      <c r="P266" s="4">
        <v>9.07</v>
      </c>
    </row>
    <row r="267" spans="1:16" x14ac:dyDescent="0.2">
      <c r="A267" t="s">
        <v>785</v>
      </c>
      <c r="B267" t="s">
        <v>1265</v>
      </c>
      <c r="C267" t="s">
        <v>626</v>
      </c>
      <c r="D267" t="s">
        <v>627</v>
      </c>
      <c r="E267" s="37">
        <v>54</v>
      </c>
      <c r="F267" s="9" t="s">
        <v>625</v>
      </c>
      <c r="G267" s="1">
        <v>508</v>
      </c>
      <c r="H267" s="1">
        <v>479</v>
      </c>
      <c r="I267" s="7">
        <v>71.759999999999991</v>
      </c>
      <c r="J267" s="4">
        <v>67.37</v>
      </c>
      <c r="K267" s="4">
        <v>7.08</v>
      </c>
      <c r="L267" s="4">
        <v>7.11</v>
      </c>
      <c r="M267" s="7">
        <v>110.44999999999997</v>
      </c>
      <c r="N267" s="4">
        <v>106.32</v>
      </c>
      <c r="O267" s="4">
        <v>4.5999999999999996</v>
      </c>
      <c r="P267" s="4">
        <v>4.51</v>
      </c>
    </row>
    <row r="268" spans="1:16" x14ac:dyDescent="0.2">
      <c r="A268" t="s">
        <v>785</v>
      </c>
      <c r="B268" t="s">
        <v>1265</v>
      </c>
      <c r="C268" t="s">
        <v>628</v>
      </c>
      <c r="D268" t="s">
        <v>629</v>
      </c>
      <c r="E268" s="37">
        <v>54</v>
      </c>
      <c r="F268" s="9" t="s">
        <v>625</v>
      </c>
      <c r="G268" s="1">
        <v>315</v>
      </c>
      <c r="H268" s="1">
        <v>296</v>
      </c>
      <c r="I268" s="7">
        <v>34.75</v>
      </c>
      <c r="J268" s="4">
        <v>32.32</v>
      </c>
      <c r="K268" s="4">
        <v>9.06</v>
      </c>
      <c r="L268" s="4">
        <v>9.16</v>
      </c>
      <c r="M268" s="7">
        <v>53.86</v>
      </c>
      <c r="N268" s="4">
        <v>52.46</v>
      </c>
      <c r="O268" s="4">
        <v>5.85</v>
      </c>
      <c r="P268" s="4">
        <v>5.64</v>
      </c>
    </row>
    <row r="269" spans="1:16" x14ac:dyDescent="0.2">
      <c r="A269" t="s">
        <v>785</v>
      </c>
      <c r="B269" t="s">
        <v>1265</v>
      </c>
      <c r="C269" t="s">
        <v>630</v>
      </c>
      <c r="D269" t="s">
        <v>631</v>
      </c>
      <c r="E269" s="37">
        <v>54</v>
      </c>
      <c r="F269" s="9" t="s">
        <v>625</v>
      </c>
      <c r="G269" s="1">
        <v>197</v>
      </c>
      <c r="H269" s="1">
        <v>190</v>
      </c>
      <c r="I269" s="7">
        <v>20.18</v>
      </c>
      <c r="J269" s="4">
        <v>20.62</v>
      </c>
      <c r="K269" s="4">
        <v>9.76</v>
      </c>
      <c r="L269" s="4">
        <v>9.2100000000000009</v>
      </c>
      <c r="M269" s="7">
        <v>41.519999999999996</v>
      </c>
      <c r="N269" s="4">
        <v>44.86</v>
      </c>
      <c r="O269" s="4">
        <v>4.74</v>
      </c>
      <c r="P269" s="4">
        <v>4.24</v>
      </c>
    </row>
    <row r="270" spans="1:16" x14ac:dyDescent="0.2">
      <c r="A270" t="s">
        <v>785</v>
      </c>
      <c r="B270" t="s">
        <v>1265</v>
      </c>
      <c r="C270" t="s">
        <v>632</v>
      </c>
      <c r="D270" t="s">
        <v>633</v>
      </c>
      <c r="E270" s="37">
        <v>54</v>
      </c>
      <c r="F270" s="9" t="s">
        <v>625</v>
      </c>
      <c r="G270" s="1">
        <v>232</v>
      </c>
      <c r="H270" s="1">
        <v>224</v>
      </c>
      <c r="I270" s="7">
        <v>22.4</v>
      </c>
      <c r="J270" s="4">
        <v>21.65</v>
      </c>
      <c r="K270" s="4">
        <v>10.36</v>
      </c>
      <c r="L270" s="4">
        <v>10.35</v>
      </c>
      <c r="M270" s="7">
        <v>44.029999999999994</v>
      </c>
      <c r="N270" s="4">
        <v>44.58</v>
      </c>
      <c r="O270" s="4">
        <v>5.27</v>
      </c>
      <c r="P270" s="4">
        <v>5.0199999999999996</v>
      </c>
    </row>
    <row r="271" spans="1:16" x14ac:dyDescent="0.2">
      <c r="A271" t="s">
        <v>785</v>
      </c>
      <c r="B271" t="s">
        <v>1265</v>
      </c>
      <c r="C271" t="s">
        <v>634</v>
      </c>
      <c r="D271" t="s">
        <v>635</v>
      </c>
      <c r="E271" s="37">
        <v>54</v>
      </c>
      <c r="F271" s="9" t="s">
        <v>625</v>
      </c>
      <c r="G271" s="1">
        <v>199</v>
      </c>
      <c r="H271" s="1">
        <v>193</v>
      </c>
      <c r="I271" s="7">
        <v>19.2</v>
      </c>
      <c r="J271" s="4">
        <v>19.95</v>
      </c>
      <c r="K271" s="4">
        <v>10.36</v>
      </c>
      <c r="L271" s="4">
        <v>9.67</v>
      </c>
      <c r="M271" s="7">
        <v>37.49</v>
      </c>
      <c r="N271" s="4">
        <v>38</v>
      </c>
      <c r="O271" s="4">
        <v>5.31</v>
      </c>
      <c r="P271" s="4">
        <v>5.08</v>
      </c>
    </row>
    <row r="272" spans="1:16" x14ac:dyDescent="0.2">
      <c r="A272" t="s">
        <v>807</v>
      </c>
      <c r="B272" t="s">
        <v>1266</v>
      </c>
      <c r="C272" t="s">
        <v>637</v>
      </c>
      <c r="D272" t="s">
        <v>638</v>
      </c>
      <c r="E272" s="37">
        <v>55</v>
      </c>
      <c r="F272" s="9" t="s">
        <v>1323</v>
      </c>
      <c r="G272" s="1">
        <v>310</v>
      </c>
      <c r="H272" s="1">
        <v>298</v>
      </c>
      <c r="I272" s="7">
        <v>27.4</v>
      </c>
      <c r="J272" s="4">
        <v>24.619999999999997</v>
      </c>
      <c r="K272" s="4">
        <v>11.31</v>
      </c>
      <c r="L272" s="4">
        <v>12.1</v>
      </c>
      <c r="M272" s="7">
        <v>49.040000000000006</v>
      </c>
      <c r="N272" s="4">
        <v>50.319999999999993</v>
      </c>
      <c r="O272" s="4">
        <v>6.32</v>
      </c>
      <c r="P272" s="4">
        <v>5.92</v>
      </c>
    </row>
    <row r="273" spans="1:16" x14ac:dyDescent="0.2">
      <c r="A273" t="s">
        <v>839</v>
      </c>
      <c r="B273" t="s">
        <v>1267</v>
      </c>
      <c r="C273" t="s">
        <v>641</v>
      </c>
      <c r="D273" t="s">
        <v>642</v>
      </c>
      <c r="E273" s="37">
        <v>56</v>
      </c>
      <c r="F273" s="9" t="s">
        <v>640</v>
      </c>
      <c r="G273" s="1">
        <v>282</v>
      </c>
      <c r="H273" s="1">
        <v>248</v>
      </c>
      <c r="I273" s="7">
        <v>26</v>
      </c>
      <c r="J273" s="4">
        <v>27</v>
      </c>
      <c r="K273" s="4">
        <v>10.85</v>
      </c>
      <c r="L273" s="4">
        <v>9.19</v>
      </c>
      <c r="M273" s="7">
        <v>51.95</v>
      </c>
      <c r="N273" s="4">
        <v>50.75</v>
      </c>
      <c r="O273" s="4">
        <v>5.43</v>
      </c>
      <c r="P273" s="4">
        <v>4.8899999999999997</v>
      </c>
    </row>
    <row r="274" spans="1:16" x14ac:dyDescent="0.2">
      <c r="A274" t="s">
        <v>839</v>
      </c>
      <c r="B274" t="s">
        <v>1267</v>
      </c>
      <c r="C274" t="s">
        <v>643</v>
      </c>
      <c r="D274" t="s">
        <v>644</v>
      </c>
      <c r="E274" s="37">
        <v>56</v>
      </c>
      <c r="F274" s="9" t="s">
        <v>640</v>
      </c>
      <c r="G274" s="1">
        <v>264</v>
      </c>
      <c r="H274" s="1">
        <v>266</v>
      </c>
      <c r="I274" s="7">
        <v>23.5</v>
      </c>
      <c r="J274" s="4">
        <v>23.5</v>
      </c>
      <c r="K274" s="4">
        <v>11.23</v>
      </c>
      <c r="L274" s="4">
        <v>11.32</v>
      </c>
      <c r="M274" s="7">
        <v>51.099999999999994</v>
      </c>
      <c r="N274" s="4">
        <v>49.5</v>
      </c>
      <c r="O274" s="4">
        <v>5.17</v>
      </c>
      <c r="P274" s="4">
        <v>5.37</v>
      </c>
    </row>
    <row r="275" spans="1:16" x14ac:dyDescent="0.2">
      <c r="A275" t="s">
        <v>839</v>
      </c>
      <c r="B275" t="s">
        <v>1267</v>
      </c>
      <c r="C275" t="s">
        <v>645</v>
      </c>
      <c r="D275" t="s">
        <v>646</v>
      </c>
      <c r="E275" s="37">
        <v>56</v>
      </c>
      <c r="F275" s="9" t="s">
        <v>640</v>
      </c>
      <c r="G275" s="1">
        <v>432</v>
      </c>
      <c r="H275" s="1">
        <v>431</v>
      </c>
      <c r="I275" s="7">
        <v>37.869999999999997</v>
      </c>
      <c r="J275" s="4">
        <v>32.4</v>
      </c>
      <c r="K275" s="4">
        <v>11.41</v>
      </c>
      <c r="L275" s="4">
        <v>13.3</v>
      </c>
      <c r="M275" s="7">
        <v>69.12</v>
      </c>
      <c r="N275" s="4">
        <v>67.150000000000006</v>
      </c>
      <c r="O275" s="4">
        <v>6.25</v>
      </c>
      <c r="P275" s="4">
        <v>6.42</v>
      </c>
    </row>
    <row r="276" spans="1:16" x14ac:dyDescent="0.2">
      <c r="A276" t="s">
        <v>839</v>
      </c>
      <c r="B276" t="s">
        <v>1267</v>
      </c>
      <c r="C276" t="s">
        <v>647</v>
      </c>
      <c r="D276" t="s">
        <v>648</v>
      </c>
      <c r="E276" s="37">
        <v>56</v>
      </c>
      <c r="F276" s="9" t="s">
        <v>640</v>
      </c>
      <c r="G276" s="1">
        <v>269</v>
      </c>
      <c r="H276" s="1">
        <v>286</v>
      </c>
      <c r="I276" s="7">
        <v>25.5</v>
      </c>
      <c r="J276" s="4">
        <v>24.5</v>
      </c>
      <c r="K276" s="4">
        <v>10.55</v>
      </c>
      <c r="L276" s="4">
        <v>11.67</v>
      </c>
      <c r="M276" s="7">
        <v>57.2</v>
      </c>
      <c r="N276" s="4">
        <v>54.2</v>
      </c>
      <c r="O276" s="4">
        <v>4.7</v>
      </c>
      <c r="P276" s="4">
        <v>5.28</v>
      </c>
    </row>
    <row r="277" spans="1:16" x14ac:dyDescent="0.2">
      <c r="A277" t="s">
        <v>731</v>
      </c>
      <c r="B277" t="s">
        <v>1274</v>
      </c>
      <c r="C277" t="s">
        <v>650</v>
      </c>
      <c r="D277" t="s">
        <v>651</v>
      </c>
      <c r="E277" s="37">
        <v>57</v>
      </c>
      <c r="F277" s="9" t="s">
        <v>1316</v>
      </c>
      <c r="G277" s="1">
        <v>366</v>
      </c>
      <c r="H277" s="1">
        <v>374</v>
      </c>
      <c r="I277" s="7">
        <v>42.5</v>
      </c>
      <c r="J277" s="4">
        <v>41.32</v>
      </c>
      <c r="K277" s="4">
        <v>8.61</v>
      </c>
      <c r="L277" s="4">
        <v>9.0500000000000007</v>
      </c>
      <c r="M277" s="7">
        <v>78.349999999999994</v>
      </c>
      <c r="N277" s="4">
        <v>77.72</v>
      </c>
      <c r="O277" s="4">
        <v>4.67</v>
      </c>
      <c r="P277" s="4">
        <v>4.8099999999999996</v>
      </c>
    </row>
    <row r="278" spans="1:16" x14ac:dyDescent="0.2">
      <c r="A278" t="s">
        <v>714</v>
      </c>
      <c r="B278" t="s">
        <v>1275</v>
      </c>
      <c r="C278" t="s">
        <v>660</v>
      </c>
      <c r="D278" t="s">
        <v>661</v>
      </c>
      <c r="E278" s="37">
        <v>60</v>
      </c>
      <c r="F278" s="9" t="s">
        <v>659</v>
      </c>
      <c r="G278" s="1">
        <v>214</v>
      </c>
      <c r="H278" s="1">
        <v>206</v>
      </c>
      <c r="I278" s="7">
        <v>19.399999999999999</v>
      </c>
      <c r="J278" s="4">
        <v>19.2</v>
      </c>
      <c r="K278" s="4">
        <v>11.03</v>
      </c>
      <c r="L278" s="4">
        <v>10.73</v>
      </c>
      <c r="M278" s="7">
        <v>27.099999999999998</v>
      </c>
      <c r="N278" s="4">
        <v>27.4</v>
      </c>
      <c r="O278" s="4">
        <v>7.9</v>
      </c>
      <c r="P278" s="4">
        <v>7.52</v>
      </c>
    </row>
    <row r="279" spans="1:16" x14ac:dyDescent="0.2">
      <c r="A279" t="s">
        <v>714</v>
      </c>
      <c r="B279" t="s">
        <v>1275</v>
      </c>
      <c r="C279" t="s">
        <v>662</v>
      </c>
      <c r="D279" t="s">
        <v>663</v>
      </c>
      <c r="E279" s="37">
        <v>60</v>
      </c>
      <c r="F279" s="9" t="s">
        <v>659</v>
      </c>
      <c r="G279" s="1">
        <v>169</v>
      </c>
      <c r="H279" s="1">
        <v>168</v>
      </c>
      <c r="I279" s="7">
        <v>14.6</v>
      </c>
      <c r="J279" s="4">
        <v>15.5</v>
      </c>
      <c r="K279" s="4">
        <v>11.58</v>
      </c>
      <c r="L279" s="4">
        <v>10.84</v>
      </c>
      <c r="M279" s="7">
        <v>25.5</v>
      </c>
      <c r="N279" s="4">
        <v>26.9</v>
      </c>
      <c r="O279" s="4">
        <v>6.63</v>
      </c>
      <c r="P279" s="4">
        <v>6.25</v>
      </c>
    </row>
    <row r="280" spans="1:16" x14ac:dyDescent="0.2">
      <c r="A280" t="s">
        <v>882</v>
      </c>
      <c r="B280" t="s">
        <v>1278</v>
      </c>
      <c r="C280" t="s">
        <v>670</v>
      </c>
      <c r="D280" t="s">
        <v>671</v>
      </c>
      <c r="E280" s="37">
        <v>61</v>
      </c>
      <c r="F280" s="9" t="s">
        <v>665</v>
      </c>
      <c r="G280" s="1">
        <v>765</v>
      </c>
      <c r="H280" s="1">
        <v>781</v>
      </c>
      <c r="I280" s="7">
        <v>90.75</v>
      </c>
      <c r="J280" s="4">
        <v>69.75</v>
      </c>
      <c r="K280" s="4">
        <v>8.43</v>
      </c>
      <c r="L280" s="4">
        <v>11.2</v>
      </c>
      <c r="M280" s="7">
        <v>167.81</v>
      </c>
      <c r="N280" s="4">
        <v>133.85</v>
      </c>
      <c r="O280" s="4">
        <v>4.5599999999999996</v>
      </c>
      <c r="P280" s="4">
        <v>5.83</v>
      </c>
    </row>
    <row r="281" spans="1:16" x14ac:dyDescent="0.2">
      <c r="A281" t="s">
        <v>718</v>
      </c>
      <c r="B281" t="s">
        <v>1279</v>
      </c>
      <c r="C281" t="s">
        <v>666</v>
      </c>
      <c r="D281" t="s">
        <v>667</v>
      </c>
      <c r="E281" s="37">
        <v>61</v>
      </c>
      <c r="F281" s="9" t="s">
        <v>665</v>
      </c>
      <c r="G281" s="1">
        <v>752</v>
      </c>
      <c r="H281" s="1">
        <v>748</v>
      </c>
      <c r="I281" s="7">
        <v>70</v>
      </c>
      <c r="J281" s="4">
        <v>53</v>
      </c>
      <c r="K281" s="4">
        <v>10.74</v>
      </c>
      <c r="L281" s="4">
        <v>14.11</v>
      </c>
      <c r="M281" s="7">
        <v>122</v>
      </c>
      <c r="N281" s="4">
        <v>101</v>
      </c>
      <c r="O281" s="4">
        <v>6.16</v>
      </c>
      <c r="P281" s="4">
        <v>7.41</v>
      </c>
    </row>
    <row r="282" spans="1:16" x14ac:dyDescent="0.2">
      <c r="A282" t="s">
        <v>850</v>
      </c>
      <c r="B282" t="s">
        <v>1280</v>
      </c>
      <c r="C282" t="s">
        <v>668</v>
      </c>
      <c r="D282" t="s">
        <v>669</v>
      </c>
      <c r="E282" s="37">
        <v>61</v>
      </c>
      <c r="F282" s="9" t="s">
        <v>665</v>
      </c>
      <c r="G282" s="1">
        <v>661</v>
      </c>
      <c r="H282" s="1">
        <v>668</v>
      </c>
      <c r="I282" s="7">
        <v>82.07</v>
      </c>
      <c r="J282" s="4">
        <v>74</v>
      </c>
      <c r="K282" s="4">
        <v>8.0500000000000007</v>
      </c>
      <c r="L282" s="4">
        <v>9.0299999999999994</v>
      </c>
      <c r="M282" s="7">
        <v>163.63999999999999</v>
      </c>
      <c r="N282" s="4">
        <v>133</v>
      </c>
      <c r="O282" s="4">
        <v>4.04</v>
      </c>
      <c r="P282" s="4">
        <v>5.0199999999999996</v>
      </c>
    </row>
    <row r="283" spans="1:16" x14ac:dyDescent="0.2">
      <c r="A283" t="s">
        <v>748</v>
      </c>
      <c r="B283" t="s">
        <v>1285</v>
      </c>
      <c r="C283" t="s">
        <v>617</v>
      </c>
      <c r="D283" t="s">
        <v>618</v>
      </c>
      <c r="E283" s="37">
        <v>63</v>
      </c>
      <c r="F283" s="9" t="s">
        <v>687</v>
      </c>
      <c r="G283" s="1">
        <v>99</v>
      </c>
      <c r="H283" s="1">
        <v>100</v>
      </c>
      <c r="I283" s="7">
        <v>8</v>
      </c>
      <c r="J283" s="4">
        <v>8</v>
      </c>
      <c r="K283" s="4">
        <v>12.38</v>
      </c>
      <c r="L283" s="4">
        <v>12.5</v>
      </c>
      <c r="M283" s="7">
        <v>17.669999999999998</v>
      </c>
      <c r="N283" s="4">
        <v>20.45</v>
      </c>
      <c r="O283" s="4">
        <v>5.6</v>
      </c>
      <c r="P283" s="4">
        <v>4.8899999999999997</v>
      </c>
    </row>
    <row r="284" spans="1:16" x14ac:dyDescent="0.2">
      <c r="A284" t="s">
        <v>802</v>
      </c>
      <c r="B284" t="s">
        <v>1288</v>
      </c>
      <c r="C284" t="s">
        <v>471</v>
      </c>
      <c r="D284" t="s">
        <v>472</v>
      </c>
      <c r="E284" s="37">
        <v>63</v>
      </c>
      <c r="F284" s="9" t="s">
        <v>687</v>
      </c>
      <c r="G284" s="1">
        <v>92</v>
      </c>
      <c r="H284" s="1">
        <v>95</v>
      </c>
      <c r="I284" s="7">
        <v>10.15</v>
      </c>
      <c r="J284" s="4">
        <v>9.25</v>
      </c>
      <c r="K284" s="4">
        <v>9.06</v>
      </c>
      <c r="L284" s="4">
        <v>10.27</v>
      </c>
      <c r="M284" s="7">
        <v>21.349999999999994</v>
      </c>
      <c r="N284" s="4">
        <v>23.399999999999995</v>
      </c>
      <c r="O284" s="4">
        <v>4.3099999999999996</v>
      </c>
      <c r="P284" s="4">
        <v>4.0599999999999996</v>
      </c>
    </row>
    <row r="285" spans="1:16" x14ac:dyDescent="0.2">
      <c r="A285" t="s">
        <v>817</v>
      </c>
      <c r="B285" t="s">
        <v>1289</v>
      </c>
      <c r="C285" t="s">
        <v>473</v>
      </c>
      <c r="D285" t="s">
        <v>474</v>
      </c>
      <c r="E285" s="37">
        <v>63</v>
      </c>
      <c r="F285" s="9" t="s">
        <v>687</v>
      </c>
      <c r="G285" s="1">
        <v>75</v>
      </c>
      <c r="H285" s="1">
        <v>81</v>
      </c>
      <c r="I285" s="7">
        <v>8.5</v>
      </c>
      <c r="J285" s="4">
        <v>8</v>
      </c>
      <c r="K285" s="4">
        <v>8.82</v>
      </c>
      <c r="L285" s="4">
        <v>10.130000000000001</v>
      </c>
      <c r="M285" s="7">
        <v>12.6</v>
      </c>
      <c r="N285" s="4">
        <v>12.6</v>
      </c>
      <c r="O285" s="4">
        <v>5.95</v>
      </c>
      <c r="P285" s="4">
        <v>6.43</v>
      </c>
    </row>
    <row r="286" spans="1:16" x14ac:dyDescent="0.2">
      <c r="A286" t="s">
        <v>753</v>
      </c>
      <c r="B286" t="s">
        <v>1292</v>
      </c>
      <c r="C286" t="s">
        <v>619</v>
      </c>
      <c r="D286" t="s">
        <v>620</v>
      </c>
      <c r="E286" s="37">
        <v>63</v>
      </c>
      <c r="F286" s="9" t="s">
        <v>687</v>
      </c>
      <c r="G286" s="1">
        <v>215</v>
      </c>
      <c r="H286" s="1">
        <v>196</v>
      </c>
      <c r="I286" s="7">
        <v>16.100000000000001</v>
      </c>
      <c r="J286" s="4">
        <v>16.100000000000001</v>
      </c>
      <c r="K286" s="4">
        <v>13.35</v>
      </c>
      <c r="L286" s="4">
        <v>12.17</v>
      </c>
      <c r="M286" s="7">
        <v>40.85</v>
      </c>
      <c r="N286" s="4">
        <v>41.35</v>
      </c>
      <c r="O286" s="4">
        <v>5.26</v>
      </c>
      <c r="P286" s="4">
        <v>4.74</v>
      </c>
    </row>
    <row r="287" spans="1:16" x14ac:dyDescent="0.2">
      <c r="A287" t="s">
        <v>779</v>
      </c>
      <c r="B287" t="s">
        <v>1293</v>
      </c>
      <c r="C287" t="s">
        <v>622</v>
      </c>
      <c r="D287" t="s">
        <v>623</v>
      </c>
      <c r="E287" s="37">
        <v>63</v>
      </c>
      <c r="F287" s="9" t="s">
        <v>687</v>
      </c>
      <c r="G287" s="1">
        <v>331</v>
      </c>
      <c r="H287" s="1">
        <v>320</v>
      </c>
      <c r="I287" s="7">
        <v>27.400000000000002</v>
      </c>
      <c r="J287" s="4">
        <v>27.4</v>
      </c>
      <c r="K287" s="4">
        <v>12.08</v>
      </c>
      <c r="L287" s="4">
        <v>11.68</v>
      </c>
      <c r="M287" s="7">
        <v>50.260000000000005</v>
      </c>
      <c r="N287" s="4">
        <v>52</v>
      </c>
      <c r="O287" s="4">
        <v>6.59</v>
      </c>
      <c r="P287" s="4">
        <v>6.15</v>
      </c>
    </row>
    <row r="288" spans="1:16" x14ac:dyDescent="0.2">
      <c r="A288" t="s">
        <v>730</v>
      </c>
      <c r="B288" t="s">
        <v>1294</v>
      </c>
      <c r="C288" t="s">
        <v>469</v>
      </c>
      <c r="D288" t="s">
        <v>470</v>
      </c>
      <c r="E288" s="37">
        <v>63</v>
      </c>
      <c r="F288" s="9" t="s">
        <v>687</v>
      </c>
      <c r="G288" s="1">
        <v>169</v>
      </c>
      <c r="H288" s="1">
        <v>150</v>
      </c>
      <c r="I288" s="7">
        <v>17.04</v>
      </c>
      <c r="J288" s="4">
        <v>16.850000000000001</v>
      </c>
      <c r="K288" s="4">
        <v>9.92</v>
      </c>
      <c r="L288" s="4">
        <v>8.9</v>
      </c>
      <c r="M288" s="7">
        <v>32.980000000000004</v>
      </c>
      <c r="N288" s="4">
        <v>30.55</v>
      </c>
      <c r="O288" s="4">
        <v>5.12</v>
      </c>
      <c r="P288" s="4">
        <v>4.91</v>
      </c>
    </row>
    <row r="289" spans="1:20" x14ac:dyDescent="0.2">
      <c r="A289" t="s">
        <v>680</v>
      </c>
      <c r="B289" t="s">
        <v>1301</v>
      </c>
      <c r="C289" t="s">
        <v>674</v>
      </c>
      <c r="D289" t="s">
        <v>675</v>
      </c>
      <c r="E289" s="37">
        <v>64</v>
      </c>
      <c r="F289" s="9" t="s">
        <v>673</v>
      </c>
      <c r="G289" s="1">
        <v>199</v>
      </c>
      <c r="H289" s="1">
        <v>203</v>
      </c>
      <c r="I289" s="7">
        <v>22.03</v>
      </c>
      <c r="J289" s="4">
        <v>21.24</v>
      </c>
      <c r="K289" s="4">
        <v>9.0299999999999994</v>
      </c>
      <c r="L289" s="4">
        <v>9.56</v>
      </c>
      <c r="M289" s="7">
        <v>37.160000000000004</v>
      </c>
      <c r="N289" s="4">
        <v>36.17</v>
      </c>
      <c r="O289" s="4">
        <v>5.36</v>
      </c>
      <c r="P289" s="4">
        <v>5.61</v>
      </c>
    </row>
    <row r="290" spans="1:20" x14ac:dyDescent="0.2">
      <c r="A290" t="s">
        <v>680</v>
      </c>
      <c r="B290" t="s">
        <v>1301</v>
      </c>
      <c r="C290" t="s">
        <v>676</v>
      </c>
      <c r="D290" t="s">
        <v>677</v>
      </c>
      <c r="E290" s="37">
        <v>64</v>
      </c>
      <c r="F290" s="9" t="s">
        <v>673</v>
      </c>
      <c r="G290" s="1">
        <v>166</v>
      </c>
      <c r="H290" s="1">
        <v>161</v>
      </c>
      <c r="I290" s="7">
        <v>15</v>
      </c>
      <c r="J290" s="4">
        <v>14.71</v>
      </c>
      <c r="K290" s="4">
        <v>11.07</v>
      </c>
      <c r="L290" s="4">
        <v>10.94</v>
      </c>
      <c r="M290" s="7">
        <v>30.68</v>
      </c>
      <c r="N290" s="4">
        <v>28.59</v>
      </c>
      <c r="O290" s="4">
        <v>5.41</v>
      </c>
      <c r="P290" s="4">
        <v>5.63</v>
      </c>
    </row>
    <row r="291" spans="1:20" x14ac:dyDescent="0.2">
      <c r="A291" t="s">
        <v>680</v>
      </c>
      <c r="B291" t="s">
        <v>1301</v>
      </c>
      <c r="C291" t="s">
        <v>678</v>
      </c>
      <c r="D291" t="s">
        <v>679</v>
      </c>
      <c r="E291" s="37">
        <v>64</v>
      </c>
      <c r="F291" s="9" t="s">
        <v>673</v>
      </c>
      <c r="G291" s="1">
        <v>78</v>
      </c>
      <c r="H291" s="1">
        <v>80</v>
      </c>
      <c r="I291" s="7">
        <v>9.14</v>
      </c>
      <c r="J291" s="4">
        <v>8.27</v>
      </c>
      <c r="K291" s="4">
        <v>8.5299999999999994</v>
      </c>
      <c r="L291" s="4">
        <v>9.67</v>
      </c>
      <c r="M291" s="7">
        <v>20.929999999999996</v>
      </c>
      <c r="N291" s="4">
        <v>25.169999999999995</v>
      </c>
      <c r="O291" s="4">
        <v>3.73</v>
      </c>
      <c r="P291" s="4">
        <v>3.18</v>
      </c>
    </row>
    <row r="292" spans="1:20" x14ac:dyDescent="0.2">
      <c r="A292" t="s">
        <v>712</v>
      </c>
      <c r="B292" t="s">
        <v>1308</v>
      </c>
      <c r="C292" t="s">
        <v>147</v>
      </c>
      <c r="D292" t="s">
        <v>148</v>
      </c>
      <c r="E292" s="37">
        <v>65</v>
      </c>
      <c r="F292" s="9" t="s">
        <v>1314</v>
      </c>
      <c r="G292" s="1">
        <v>347</v>
      </c>
      <c r="H292" s="1">
        <v>367</v>
      </c>
      <c r="I292" s="7">
        <v>31.8</v>
      </c>
      <c r="J292" s="4">
        <v>31.2</v>
      </c>
      <c r="K292" s="4">
        <v>10.91</v>
      </c>
      <c r="L292" s="4">
        <v>11.76</v>
      </c>
      <c r="M292" s="7">
        <v>52</v>
      </c>
      <c r="N292" s="4">
        <v>49.900000000000006</v>
      </c>
      <c r="O292" s="4">
        <v>6.67</v>
      </c>
      <c r="P292" s="4">
        <v>7.35</v>
      </c>
    </row>
    <row r="293" spans="1:20" x14ac:dyDescent="0.2">
      <c r="A293" t="s">
        <v>712</v>
      </c>
      <c r="B293" t="s">
        <v>1308</v>
      </c>
      <c r="C293" t="s">
        <v>652</v>
      </c>
      <c r="D293" t="s">
        <v>653</v>
      </c>
      <c r="E293" s="37">
        <v>65</v>
      </c>
      <c r="F293" s="9" t="s">
        <v>1314</v>
      </c>
      <c r="G293" s="1">
        <v>390</v>
      </c>
      <c r="H293" s="1">
        <v>380</v>
      </c>
      <c r="I293" s="7">
        <v>34.799999999999997</v>
      </c>
      <c r="J293" s="4">
        <v>34.599999999999994</v>
      </c>
      <c r="K293" s="4">
        <v>11.21</v>
      </c>
      <c r="L293" s="4">
        <v>10.98</v>
      </c>
      <c r="M293" s="7">
        <v>75.72</v>
      </c>
      <c r="N293" s="4">
        <v>73.709999999999994</v>
      </c>
      <c r="O293" s="4">
        <v>5.15</v>
      </c>
      <c r="P293" s="4">
        <v>5.16</v>
      </c>
    </row>
    <row r="294" spans="1:20" x14ac:dyDescent="0.2">
      <c r="A294" t="s">
        <v>712</v>
      </c>
      <c r="B294" t="s">
        <v>1308</v>
      </c>
      <c r="C294" t="s">
        <v>654</v>
      </c>
      <c r="D294" t="s">
        <v>655</v>
      </c>
      <c r="E294" s="37">
        <v>65</v>
      </c>
      <c r="F294" s="9" t="s">
        <v>1314</v>
      </c>
      <c r="G294" s="1">
        <v>407</v>
      </c>
      <c r="H294" s="1">
        <v>433</v>
      </c>
      <c r="I294" s="7">
        <v>35.620000000000005</v>
      </c>
      <c r="J294" s="4">
        <v>37.72</v>
      </c>
      <c r="K294" s="4">
        <v>11.43</v>
      </c>
      <c r="L294" s="4">
        <v>11.48</v>
      </c>
      <c r="M294" s="7">
        <v>67.52</v>
      </c>
      <c r="N294" s="4">
        <v>64.819999999999993</v>
      </c>
      <c r="O294" s="4">
        <v>6.03</v>
      </c>
      <c r="P294" s="4">
        <v>6.68</v>
      </c>
    </row>
    <row r="295" spans="1:20" x14ac:dyDescent="0.2">
      <c r="A295" t="s">
        <v>712</v>
      </c>
      <c r="B295" t="s">
        <v>1308</v>
      </c>
      <c r="C295" t="s">
        <v>656</v>
      </c>
      <c r="D295" t="s">
        <v>657</v>
      </c>
      <c r="E295" s="37">
        <v>65</v>
      </c>
      <c r="F295" s="9" t="s">
        <v>1314</v>
      </c>
      <c r="G295" s="1">
        <v>407</v>
      </c>
      <c r="H295" s="1">
        <v>414</v>
      </c>
      <c r="I295" s="7">
        <v>29.8</v>
      </c>
      <c r="J295" s="4">
        <v>7</v>
      </c>
      <c r="K295" s="4">
        <v>13.66</v>
      </c>
      <c r="L295" s="4">
        <v>59.14</v>
      </c>
      <c r="M295" s="7">
        <v>62.599999999999994</v>
      </c>
      <c r="N295" s="4">
        <v>39.799999999999997</v>
      </c>
      <c r="O295" s="4">
        <v>6.5</v>
      </c>
      <c r="P295" s="4">
        <v>10.4</v>
      </c>
    </row>
    <row r="296" spans="1:20" x14ac:dyDescent="0.2">
      <c r="A296" t="s">
        <v>712</v>
      </c>
      <c r="B296" t="s">
        <v>1308</v>
      </c>
      <c r="C296" t="s">
        <v>149</v>
      </c>
      <c r="D296" t="s">
        <v>150</v>
      </c>
      <c r="E296" s="37">
        <v>65</v>
      </c>
      <c r="F296" s="9" t="s">
        <v>1314</v>
      </c>
      <c r="G296" s="1">
        <v>215</v>
      </c>
      <c r="H296" s="1">
        <v>199</v>
      </c>
      <c r="I296" s="7">
        <v>19.600000000000001</v>
      </c>
      <c r="J296" s="4">
        <v>19.100000000000001</v>
      </c>
      <c r="K296" s="4">
        <v>10.97</v>
      </c>
      <c r="L296" s="4">
        <v>10.42</v>
      </c>
      <c r="M296" s="7">
        <v>41.8</v>
      </c>
      <c r="N296" s="4">
        <v>38.9</v>
      </c>
      <c r="O296" s="4">
        <v>5.14</v>
      </c>
      <c r="P296" s="4">
        <v>5.12</v>
      </c>
    </row>
    <row r="297" spans="1:20" x14ac:dyDescent="0.2">
      <c r="A297" t="s">
        <v>712</v>
      </c>
      <c r="B297" t="s">
        <v>1308</v>
      </c>
      <c r="C297" t="s">
        <v>151</v>
      </c>
      <c r="D297" t="s">
        <v>152</v>
      </c>
      <c r="E297" s="37">
        <v>65</v>
      </c>
      <c r="F297" s="9" t="s">
        <v>1314</v>
      </c>
      <c r="G297" s="1">
        <v>208</v>
      </c>
      <c r="H297" s="1">
        <v>206</v>
      </c>
      <c r="I297" s="7">
        <v>19.600000000000001</v>
      </c>
      <c r="J297" s="4">
        <v>19.600000000000001</v>
      </c>
      <c r="K297" s="4">
        <v>10.61</v>
      </c>
      <c r="L297" s="4">
        <v>10.51</v>
      </c>
      <c r="M297" s="7">
        <v>41.3</v>
      </c>
      <c r="N297" s="4">
        <v>39.4</v>
      </c>
      <c r="O297" s="4">
        <v>5.04</v>
      </c>
      <c r="P297" s="4">
        <v>5.23</v>
      </c>
    </row>
    <row r="298" spans="1:20" x14ac:dyDescent="0.2">
      <c r="A298" t="s">
        <v>712</v>
      </c>
      <c r="B298" t="s">
        <v>1308</v>
      </c>
      <c r="C298" t="s">
        <v>153</v>
      </c>
      <c r="D298" t="s">
        <v>154</v>
      </c>
      <c r="E298" s="37">
        <v>65</v>
      </c>
      <c r="F298" s="9" t="s">
        <v>1314</v>
      </c>
      <c r="G298" s="1">
        <v>246</v>
      </c>
      <c r="H298" s="1">
        <v>218</v>
      </c>
      <c r="I298" s="7">
        <v>18.100000000000001</v>
      </c>
      <c r="J298" s="4">
        <v>19.100000000000001</v>
      </c>
      <c r="K298" s="4">
        <v>13.59</v>
      </c>
      <c r="L298" s="4">
        <v>11.41</v>
      </c>
      <c r="M298" s="7">
        <v>37.4</v>
      </c>
      <c r="N298" s="4">
        <v>46.9</v>
      </c>
      <c r="O298" s="4">
        <v>6.58</v>
      </c>
      <c r="P298" s="4">
        <v>4.6500000000000004</v>
      </c>
    </row>
    <row r="299" spans="1:20" x14ac:dyDescent="0.2">
      <c r="A299" t="s">
        <v>712</v>
      </c>
      <c r="B299" t="s">
        <v>1308</v>
      </c>
      <c r="C299" t="s">
        <v>155</v>
      </c>
      <c r="D299" t="s">
        <v>156</v>
      </c>
      <c r="E299" s="37">
        <v>65</v>
      </c>
      <c r="F299" s="9" t="s">
        <v>1314</v>
      </c>
      <c r="G299" s="1">
        <v>170</v>
      </c>
      <c r="H299" s="1">
        <v>167</v>
      </c>
      <c r="I299" s="7">
        <v>15.5</v>
      </c>
      <c r="J299" s="4">
        <v>16.100000000000001</v>
      </c>
      <c r="K299" s="4">
        <v>10.97</v>
      </c>
      <c r="L299" s="4">
        <v>10.37</v>
      </c>
      <c r="M299" s="7">
        <v>28.600000000000005</v>
      </c>
      <c r="N299" s="4">
        <v>28.600000000000005</v>
      </c>
      <c r="O299" s="4">
        <v>5.94</v>
      </c>
      <c r="P299" s="4">
        <v>5.84</v>
      </c>
    </row>
    <row r="300" spans="1:20" x14ac:dyDescent="0.2">
      <c r="A300" t="s">
        <v>712</v>
      </c>
      <c r="B300" t="s">
        <v>1308</v>
      </c>
      <c r="C300" t="s">
        <v>157</v>
      </c>
      <c r="D300" t="s">
        <v>158</v>
      </c>
      <c r="E300" s="37">
        <v>65</v>
      </c>
      <c r="F300" s="9" t="s">
        <v>1314</v>
      </c>
      <c r="G300" s="1">
        <v>1217</v>
      </c>
      <c r="H300" s="1">
        <v>1216</v>
      </c>
      <c r="I300" s="7">
        <v>102.5</v>
      </c>
      <c r="J300" s="4">
        <v>150</v>
      </c>
      <c r="K300" s="4">
        <v>11.87</v>
      </c>
      <c r="L300" s="4">
        <v>8.11</v>
      </c>
      <c r="M300" s="7">
        <v>195.7</v>
      </c>
      <c r="N300" s="4">
        <v>271.10000000000002</v>
      </c>
      <c r="O300" s="4">
        <v>6.22</v>
      </c>
      <c r="P300" s="4">
        <v>4.49</v>
      </c>
    </row>
    <row r="301" spans="1:20" x14ac:dyDescent="0.2">
      <c r="A301" s="13"/>
      <c r="B301" s="13"/>
      <c r="C301" s="13"/>
      <c r="D301" s="13"/>
      <c r="E301" s="38"/>
      <c r="F301" s="38"/>
      <c r="G301" s="14">
        <f>SUM(G$4:G$300)</f>
        <v>77182</v>
      </c>
      <c r="H301" s="14">
        <f t="shared" ref="H301:J301" si="1">SUM(H$4:H$300)</f>
        <v>76355</v>
      </c>
      <c r="I301" s="15">
        <f t="shared" si="1"/>
        <v>7137.1400000000021</v>
      </c>
      <c r="J301" s="16">
        <f t="shared" si="1"/>
        <v>6930.5000000000027</v>
      </c>
      <c r="K301" s="16">
        <f t="shared" ref="K301:L301" si="2">IF(I301&gt;0,ROUND(G301/I301,2),0)</f>
        <v>10.81</v>
      </c>
      <c r="L301" s="16">
        <f t="shared" si="2"/>
        <v>11.02</v>
      </c>
      <c r="M301" s="15">
        <f t="shared" ref="M301:N301" si="3">SUM(M$4:M$300)</f>
        <v>12635.780000000006</v>
      </c>
      <c r="N301" s="16">
        <f t="shared" si="3"/>
        <v>12448.989999999996</v>
      </c>
      <c r="O301" s="16">
        <f t="shared" ref="O301:P301" si="4">IF(M301&gt;0,ROUND(G301/M301,2),0)</f>
        <v>6.11</v>
      </c>
      <c r="P301" s="16">
        <f t="shared" si="4"/>
        <v>6.13</v>
      </c>
      <c r="Q301" s="13"/>
      <c r="R301" s="13"/>
      <c r="S301" s="13"/>
      <c r="T301" s="13"/>
    </row>
  </sheetData>
  <autoFilter ref="A3:F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S306"/>
  <sheetViews>
    <sheetView zoomScale="85" zoomScaleNormal="85" workbookViewId="0">
      <pane xSplit="4" ySplit="3" topLeftCell="E4" activePane="bottomRight" state="frozen"/>
      <selection activeCell="G4" sqref="G4"/>
      <selection pane="topRight" activeCell="G4" sqref="G4"/>
      <selection pane="bottomLeft" activeCell="G4" sqref="G4"/>
      <selection pane="bottomRight" activeCell="Q2" sqref="Q2"/>
    </sheetView>
  </sheetViews>
  <sheetFormatPr defaultRowHeight="12.75" x14ac:dyDescent="0.2"/>
  <cols>
    <col min="2" max="2" width="29.140625" bestFit="1" customWidth="1"/>
    <col min="3" max="3" width="9.140625" bestFit="1" customWidth="1"/>
    <col min="4" max="4" width="19.42578125" style="9" bestFit="1" customWidth="1"/>
    <col min="5" max="6" width="10.140625" bestFit="1" customWidth="1"/>
    <col min="7" max="8" width="11.5703125" bestFit="1" customWidth="1"/>
    <col min="9" max="10" width="14.28515625" bestFit="1" customWidth="1"/>
    <col min="11" max="12" width="11.5703125" bestFit="1" customWidth="1"/>
    <col min="13" max="14" width="14.28515625" bestFit="1" customWidth="1"/>
  </cols>
  <sheetData>
    <row r="1" spans="1:19" x14ac:dyDescent="0.2">
      <c r="A1" s="35" t="s">
        <v>1337</v>
      </c>
      <c r="E1" s="41">
        <v>2016</v>
      </c>
      <c r="F1" s="54">
        <v>2017</v>
      </c>
      <c r="G1" s="50">
        <v>2016</v>
      </c>
      <c r="H1" s="55">
        <v>2017</v>
      </c>
      <c r="I1" s="59" t="s">
        <v>1325</v>
      </c>
      <c r="J1" s="56" t="s">
        <v>1326</v>
      </c>
      <c r="K1" s="49">
        <v>2016</v>
      </c>
      <c r="L1" s="57">
        <v>2017</v>
      </c>
      <c r="M1" s="60" t="s">
        <v>1325</v>
      </c>
      <c r="N1" s="58" t="s">
        <v>1326</v>
      </c>
      <c r="O1" s="12" t="s">
        <v>1336</v>
      </c>
      <c r="Q1" s="36"/>
      <c r="R1" s="36"/>
      <c r="S1" s="36"/>
    </row>
    <row r="2" spans="1:19" x14ac:dyDescent="0.2">
      <c r="A2" t="s">
        <v>1309</v>
      </c>
      <c r="B2" t="s">
        <v>1310</v>
      </c>
      <c r="C2" s="9" t="s">
        <v>1311</v>
      </c>
      <c r="D2" s="9" t="s">
        <v>1312</v>
      </c>
      <c r="E2" t="s">
        <v>1327</v>
      </c>
      <c r="F2" t="s">
        <v>1327</v>
      </c>
      <c r="G2" s="44" t="s">
        <v>1328</v>
      </c>
      <c r="H2" s="10" t="s">
        <v>1328</v>
      </c>
      <c r="I2" s="59" t="s">
        <v>1329</v>
      </c>
      <c r="J2" s="56" t="s">
        <v>1329</v>
      </c>
      <c r="K2" s="47" t="s">
        <v>1330</v>
      </c>
      <c r="L2" s="6" t="s">
        <v>1330</v>
      </c>
      <c r="M2" s="60" t="s">
        <v>1331</v>
      </c>
      <c r="N2" s="58" t="s">
        <v>1331</v>
      </c>
      <c r="O2" s="12" t="s">
        <v>1335</v>
      </c>
      <c r="Q2" s="3"/>
      <c r="R2" s="3"/>
      <c r="S2" s="3"/>
    </row>
    <row r="3" spans="1:19" x14ac:dyDescent="0.2">
      <c r="C3" s="2"/>
      <c r="E3" s="36">
        <f t="shared" ref="E3:N3" si="0">E306</f>
        <v>77182</v>
      </c>
      <c r="F3" s="36">
        <f t="shared" si="0"/>
        <v>76355</v>
      </c>
      <c r="G3" s="45">
        <f t="shared" si="0"/>
        <v>7137.14</v>
      </c>
      <c r="H3" s="46">
        <f t="shared" si="0"/>
        <v>6930.5000000000009</v>
      </c>
      <c r="I3" s="46">
        <f t="shared" si="0"/>
        <v>10.81</v>
      </c>
      <c r="J3" s="46">
        <f t="shared" si="0"/>
        <v>11.02</v>
      </c>
      <c r="K3" s="48">
        <f t="shared" si="0"/>
        <v>12635.78</v>
      </c>
      <c r="L3" s="5">
        <f t="shared" si="0"/>
        <v>12448.989999999996</v>
      </c>
      <c r="M3" s="5">
        <f t="shared" si="0"/>
        <v>6.11</v>
      </c>
      <c r="N3" s="5">
        <f t="shared" si="0"/>
        <v>6.13</v>
      </c>
    </row>
    <row r="4" spans="1:19" x14ac:dyDescent="0.2">
      <c r="A4" s="18" t="s">
        <v>738</v>
      </c>
      <c r="B4" s="19" t="s">
        <v>887</v>
      </c>
      <c r="C4" s="30">
        <v>1</v>
      </c>
      <c r="D4" s="9" t="s">
        <v>3</v>
      </c>
      <c r="E4" s="1">
        <v>267</v>
      </c>
      <c r="F4" s="1">
        <v>258</v>
      </c>
      <c r="G4" s="7">
        <v>22.5</v>
      </c>
      <c r="H4" s="4">
        <v>22.5</v>
      </c>
      <c r="I4" s="4">
        <v>11.87</v>
      </c>
      <c r="J4" s="4">
        <v>11.47</v>
      </c>
      <c r="K4" s="7">
        <v>35</v>
      </c>
      <c r="L4" s="7">
        <v>36</v>
      </c>
      <c r="M4" s="4">
        <v>7.63</v>
      </c>
      <c r="N4" s="4">
        <v>7.17</v>
      </c>
      <c r="O4" s="1">
        <v>1</v>
      </c>
    </row>
    <row r="5" spans="1:19" x14ac:dyDescent="0.2">
      <c r="A5" s="18" t="s">
        <v>800</v>
      </c>
      <c r="B5" s="19" t="s">
        <v>888</v>
      </c>
      <c r="C5" s="30">
        <v>1</v>
      </c>
      <c r="D5" s="9" t="s">
        <v>3</v>
      </c>
      <c r="E5" s="1">
        <v>116</v>
      </c>
      <c r="F5" s="1">
        <v>118</v>
      </c>
      <c r="G5" s="7">
        <v>9.6</v>
      </c>
      <c r="H5" s="4">
        <v>9.6</v>
      </c>
      <c r="I5" s="4">
        <v>12.08</v>
      </c>
      <c r="J5" s="4">
        <v>12.29</v>
      </c>
      <c r="K5" s="7">
        <v>15.540000000000001</v>
      </c>
      <c r="L5" s="7">
        <v>15.61</v>
      </c>
      <c r="M5" s="4">
        <v>7.46</v>
      </c>
      <c r="N5" s="4">
        <v>7.56</v>
      </c>
      <c r="O5" s="1">
        <v>1</v>
      </c>
    </row>
    <row r="6" spans="1:19" x14ac:dyDescent="0.2">
      <c r="A6" s="18" t="s">
        <v>813</v>
      </c>
      <c r="B6" s="19" t="s">
        <v>889</v>
      </c>
      <c r="C6" s="30">
        <v>1</v>
      </c>
      <c r="D6" s="9" t="s">
        <v>3</v>
      </c>
      <c r="E6" s="1">
        <v>150</v>
      </c>
      <c r="F6" s="1">
        <v>152</v>
      </c>
      <c r="G6" s="7">
        <v>10.9</v>
      </c>
      <c r="H6" s="4">
        <v>11.2</v>
      </c>
      <c r="I6" s="4">
        <v>13.76</v>
      </c>
      <c r="J6" s="4">
        <v>13.57</v>
      </c>
      <c r="K6" s="7">
        <v>15.9</v>
      </c>
      <c r="L6" s="7">
        <v>17.299999999999997</v>
      </c>
      <c r="M6" s="4">
        <v>9.43</v>
      </c>
      <c r="N6" s="4">
        <v>8.7899999999999991</v>
      </c>
      <c r="O6" s="1">
        <v>1</v>
      </c>
    </row>
    <row r="7" spans="1:19" x14ac:dyDescent="0.2">
      <c r="A7" s="18" t="s">
        <v>721</v>
      </c>
      <c r="B7" s="19" t="s">
        <v>890</v>
      </c>
      <c r="C7" s="30">
        <v>1</v>
      </c>
      <c r="D7" s="9" t="s">
        <v>3</v>
      </c>
      <c r="E7" s="1">
        <v>105</v>
      </c>
      <c r="F7" s="1">
        <v>96</v>
      </c>
      <c r="G7" s="7">
        <v>7.3</v>
      </c>
      <c r="H7" s="4">
        <v>7.9</v>
      </c>
      <c r="I7" s="4">
        <v>14.38</v>
      </c>
      <c r="J7" s="4">
        <v>12.15</v>
      </c>
      <c r="K7" s="7">
        <v>11.51</v>
      </c>
      <c r="L7" s="7">
        <v>12.209999999999999</v>
      </c>
      <c r="M7" s="4">
        <v>9.1199999999999992</v>
      </c>
      <c r="N7" s="4">
        <v>7.86</v>
      </c>
      <c r="O7" s="1">
        <v>1</v>
      </c>
    </row>
    <row r="8" spans="1:19" x14ac:dyDescent="0.2">
      <c r="A8" s="18" t="s">
        <v>840</v>
      </c>
      <c r="B8" s="19" t="s">
        <v>891</v>
      </c>
      <c r="C8" s="30">
        <v>1</v>
      </c>
      <c r="D8" s="9" t="s">
        <v>3</v>
      </c>
      <c r="E8" s="1">
        <v>154</v>
      </c>
      <c r="F8" s="1">
        <v>155</v>
      </c>
      <c r="G8" s="7">
        <v>12.1</v>
      </c>
      <c r="H8" s="4">
        <v>12.6</v>
      </c>
      <c r="I8" s="4">
        <v>12.73</v>
      </c>
      <c r="J8" s="4">
        <v>12.3</v>
      </c>
      <c r="K8" s="7">
        <v>16.799999999999997</v>
      </c>
      <c r="L8" s="7">
        <v>17.009999999999998</v>
      </c>
      <c r="M8" s="4">
        <v>9.17</v>
      </c>
      <c r="N8" s="4">
        <v>9.11</v>
      </c>
      <c r="O8" s="1">
        <v>1</v>
      </c>
    </row>
    <row r="9" spans="1:19" x14ac:dyDescent="0.2">
      <c r="A9" s="20" t="s">
        <v>815</v>
      </c>
      <c r="B9" s="21" t="s">
        <v>892</v>
      </c>
      <c r="C9" s="31">
        <v>1</v>
      </c>
      <c r="D9" s="9" t="s">
        <v>3</v>
      </c>
      <c r="E9" s="1">
        <v>651</v>
      </c>
      <c r="F9" s="1">
        <v>639</v>
      </c>
      <c r="G9" s="7">
        <v>59.33</v>
      </c>
      <c r="H9" s="4">
        <v>59.52</v>
      </c>
      <c r="I9" s="4">
        <v>10.97</v>
      </c>
      <c r="J9" s="4">
        <v>10.74</v>
      </c>
      <c r="K9" s="7">
        <v>76.33</v>
      </c>
      <c r="L9" s="7">
        <v>78.02000000000001</v>
      </c>
      <c r="M9" s="4">
        <v>8.5299999999999994</v>
      </c>
      <c r="N9" s="4">
        <v>8.19</v>
      </c>
      <c r="O9" s="1">
        <v>1</v>
      </c>
    </row>
    <row r="10" spans="1:19" x14ac:dyDescent="0.2">
      <c r="A10" s="18" t="s">
        <v>893</v>
      </c>
      <c r="B10" s="19" t="s">
        <v>894</v>
      </c>
      <c r="C10" s="30">
        <v>2</v>
      </c>
      <c r="D10" s="9" t="s">
        <v>1313</v>
      </c>
      <c r="E10" s="1">
        <v>0</v>
      </c>
      <c r="F10" s="1">
        <v>0</v>
      </c>
      <c r="G10" s="7">
        <v>0</v>
      </c>
      <c r="H10" s="4">
        <v>0</v>
      </c>
      <c r="I10" s="4">
        <v>0</v>
      </c>
      <c r="J10" s="4">
        <v>0</v>
      </c>
      <c r="K10" s="7">
        <v>0</v>
      </c>
      <c r="L10" s="7">
        <v>0</v>
      </c>
      <c r="M10" s="4">
        <v>0</v>
      </c>
      <c r="N10" s="4">
        <v>0</v>
      </c>
      <c r="O10" s="1">
        <v>0</v>
      </c>
    </row>
    <row r="11" spans="1:19" x14ac:dyDescent="0.2">
      <c r="A11" s="18" t="s">
        <v>895</v>
      </c>
      <c r="B11" s="19" t="s">
        <v>896</v>
      </c>
      <c r="C11" s="30">
        <v>2</v>
      </c>
      <c r="D11" s="9" t="s">
        <v>1313</v>
      </c>
      <c r="E11" s="1">
        <v>0</v>
      </c>
      <c r="F11" s="1">
        <v>0</v>
      </c>
      <c r="G11" s="7">
        <v>0</v>
      </c>
      <c r="H11" s="4">
        <v>0</v>
      </c>
      <c r="I11" s="4">
        <v>0</v>
      </c>
      <c r="J11" s="4">
        <v>0</v>
      </c>
      <c r="K11" s="7">
        <v>0</v>
      </c>
      <c r="L11" s="7">
        <v>0</v>
      </c>
      <c r="M11" s="4">
        <v>0</v>
      </c>
      <c r="N11" s="4">
        <v>0</v>
      </c>
      <c r="O11" s="1">
        <v>0</v>
      </c>
    </row>
    <row r="12" spans="1:19" x14ac:dyDescent="0.2">
      <c r="A12" s="18" t="s">
        <v>897</v>
      </c>
      <c r="B12" s="19" t="s">
        <v>898</v>
      </c>
      <c r="C12" s="30">
        <v>2</v>
      </c>
      <c r="D12" s="9" t="s">
        <v>1313</v>
      </c>
      <c r="E12" s="1">
        <v>0</v>
      </c>
      <c r="F12" s="1">
        <v>0</v>
      </c>
      <c r="G12" s="7">
        <v>0</v>
      </c>
      <c r="H12" s="4">
        <v>0</v>
      </c>
      <c r="I12" s="4">
        <v>0</v>
      </c>
      <c r="J12" s="4">
        <v>0</v>
      </c>
      <c r="K12" s="7">
        <v>0</v>
      </c>
      <c r="L12" s="7">
        <v>0</v>
      </c>
      <c r="M12" s="4">
        <v>0</v>
      </c>
      <c r="N12" s="4">
        <v>0</v>
      </c>
      <c r="O12" s="1">
        <v>0</v>
      </c>
    </row>
    <row r="13" spans="1:19" x14ac:dyDescent="0.2">
      <c r="A13" s="18" t="s">
        <v>899</v>
      </c>
      <c r="B13" s="19" t="s">
        <v>900</v>
      </c>
      <c r="C13" s="30">
        <v>2</v>
      </c>
      <c r="D13" s="9" t="s">
        <v>1313</v>
      </c>
      <c r="E13" s="1">
        <v>0</v>
      </c>
      <c r="F13" s="1">
        <v>0</v>
      </c>
      <c r="G13" s="7">
        <v>0</v>
      </c>
      <c r="H13" s="4">
        <v>0</v>
      </c>
      <c r="I13" s="4">
        <v>0</v>
      </c>
      <c r="J13" s="4">
        <v>0</v>
      </c>
      <c r="K13" s="7">
        <v>0</v>
      </c>
      <c r="L13" s="7">
        <v>0</v>
      </c>
      <c r="M13" s="4">
        <v>0</v>
      </c>
      <c r="N13" s="4">
        <v>0</v>
      </c>
      <c r="O13" s="1">
        <v>0</v>
      </c>
    </row>
    <row r="14" spans="1:19" x14ac:dyDescent="0.2">
      <c r="A14" s="18" t="s">
        <v>901</v>
      </c>
      <c r="B14" s="19" t="s">
        <v>902</v>
      </c>
      <c r="C14" s="30">
        <v>2</v>
      </c>
      <c r="D14" s="9" t="s">
        <v>1313</v>
      </c>
      <c r="E14" s="1">
        <v>0</v>
      </c>
      <c r="F14" s="1">
        <v>0</v>
      </c>
      <c r="G14" s="7">
        <v>0</v>
      </c>
      <c r="H14" s="4">
        <v>0</v>
      </c>
      <c r="I14" s="4">
        <v>0</v>
      </c>
      <c r="J14" s="4">
        <v>0</v>
      </c>
      <c r="K14" s="7">
        <v>0</v>
      </c>
      <c r="L14" s="7">
        <v>0</v>
      </c>
      <c r="M14" s="4">
        <v>0</v>
      </c>
      <c r="N14" s="4">
        <v>0</v>
      </c>
      <c r="O14" s="1">
        <v>0</v>
      </c>
    </row>
    <row r="15" spans="1:19" x14ac:dyDescent="0.2">
      <c r="A15" s="22" t="s">
        <v>709</v>
      </c>
      <c r="B15" s="23" t="s">
        <v>903</v>
      </c>
      <c r="C15" s="32">
        <v>2</v>
      </c>
      <c r="D15" s="9" t="s">
        <v>1313</v>
      </c>
      <c r="E15" s="1">
        <v>963</v>
      </c>
      <c r="F15" s="1">
        <v>908</v>
      </c>
      <c r="G15" s="7">
        <v>71.47999999999999</v>
      </c>
      <c r="H15" s="4">
        <v>97.1</v>
      </c>
      <c r="I15" s="4">
        <v>13.47</v>
      </c>
      <c r="J15" s="4">
        <v>9.35</v>
      </c>
      <c r="K15" s="7">
        <v>107.43</v>
      </c>
      <c r="L15" s="7">
        <v>164.35</v>
      </c>
      <c r="M15" s="4">
        <v>8.9600000000000009</v>
      </c>
      <c r="N15" s="4">
        <v>5.52</v>
      </c>
      <c r="O15" s="1">
        <v>1</v>
      </c>
    </row>
    <row r="16" spans="1:19" x14ac:dyDescent="0.2">
      <c r="A16" s="18" t="s">
        <v>904</v>
      </c>
      <c r="B16" s="19" t="s">
        <v>905</v>
      </c>
      <c r="C16" s="30">
        <v>3</v>
      </c>
      <c r="D16" s="9" t="s">
        <v>1317</v>
      </c>
      <c r="E16" s="1">
        <v>0</v>
      </c>
      <c r="F16" s="1">
        <v>0</v>
      </c>
      <c r="G16" s="7">
        <v>0</v>
      </c>
      <c r="H16" s="4">
        <v>0</v>
      </c>
      <c r="I16" s="4">
        <v>0</v>
      </c>
      <c r="J16" s="4">
        <v>0</v>
      </c>
      <c r="K16" s="7">
        <v>0</v>
      </c>
      <c r="L16" s="7">
        <v>0</v>
      </c>
      <c r="M16" s="4">
        <v>0</v>
      </c>
      <c r="N16" s="4">
        <v>0</v>
      </c>
      <c r="O16" s="1">
        <v>0</v>
      </c>
    </row>
    <row r="17" spans="1:15" x14ac:dyDescent="0.2">
      <c r="A17" s="18" t="s">
        <v>906</v>
      </c>
      <c r="B17" s="19" t="s">
        <v>907</v>
      </c>
      <c r="C17" s="30">
        <v>3</v>
      </c>
      <c r="D17" s="9" t="s">
        <v>1317</v>
      </c>
      <c r="E17" s="1">
        <v>0</v>
      </c>
      <c r="F17" s="1">
        <v>0</v>
      </c>
      <c r="G17" s="7">
        <v>0</v>
      </c>
      <c r="H17" s="4">
        <v>0</v>
      </c>
      <c r="I17" s="4">
        <v>0</v>
      </c>
      <c r="J17" s="4">
        <v>0</v>
      </c>
      <c r="K17" s="7">
        <v>0</v>
      </c>
      <c r="L17" s="7">
        <v>0</v>
      </c>
      <c r="M17" s="4">
        <v>0</v>
      </c>
      <c r="N17" s="4">
        <v>0</v>
      </c>
      <c r="O17" s="1">
        <v>0</v>
      </c>
    </row>
    <row r="18" spans="1:15" x14ac:dyDescent="0.2">
      <c r="A18" s="18" t="s">
        <v>908</v>
      </c>
      <c r="B18" s="19" t="s">
        <v>909</v>
      </c>
      <c r="C18" s="30">
        <v>3</v>
      </c>
      <c r="D18" s="9" t="s">
        <v>1317</v>
      </c>
      <c r="E18" s="1">
        <v>0</v>
      </c>
      <c r="F18" s="1">
        <v>0</v>
      </c>
      <c r="G18" s="7">
        <v>0</v>
      </c>
      <c r="H18" s="4">
        <v>0</v>
      </c>
      <c r="I18" s="4">
        <v>0</v>
      </c>
      <c r="J18" s="4">
        <v>0</v>
      </c>
      <c r="K18" s="7">
        <v>0</v>
      </c>
      <c r="L18" s="7">
        <v>0</v>
      </c>
      <c r="M18" s="4">
        <v>0</v>
      </c>
      <c r="N18" s="4">
        <v>0</v>
      </c>
      <c r="O18" s="1">
        <v>0</v>
      </c>
    </row>
    <row r="19" spans="1:15" x14ac:dyDescent="0.2">
      <c r="A19" s="18" t="s">
        <v>910</v>
      </c>
      <c r="B19" s="19" t="s">
        <v>911</v>
      </c>
      <c r="C19" s="30">
        <v>3</v>
      </c>
      <c r="D19" s="9" t="s">
        <v>1317</v>
      </c>
      <c r="E19" s="1">
        <v>0</v>
      </c>
      <c r="F19" s="1">
        <v>0</v>
      </c>
      <c r="G19" s="7">
        <v>0</v>
      </c>
      <c r="H19" s="11">
        <v>0</v>
      </c>
      <c r="I19" s="4">
        <v>0</v>
      </c>
      <c r="J19" s="4">
        <v>0</v>
      </c>
      <c r="K19" s="7">
        <v>0</v>
      </c>
      <c r="L19" s="7">
        <v>0</v>
      </c>
      <c r="M19" s="4">
        <v>0</v>
      </c>
      <c r="N19" s="4">
        <v>0</v>
      </c>
      <c r="O19" s="1">
        <v>0</v>
      </c>
    </row>
    <row r="20" spans="1:15" x14ac:dyDescent="0.2">
      <c r="A20" s="18" t="s">
        <v>912</v>
      </c>
      <c r="B20" s="19" t="s">
        <v>913</v>
      </c>
      <c r="C20" s="30">
        <v>3</v>
      </c>
      <c r="D20" s="9" t="s">
        <v>1317</v>
      </c>
      <c r="E20" s="1">
        <v>0</v>
      </c>
      <c r="F20" s="1">
        <v>0</v>
      </c>
      <c r="G20" s="7">
        <v>0</v>
      </c>
      <c r="H20" s="4">
        <v>0</v>
      </c>
      <c r="I20" s="4">
        <v>0</v>
      </c>
      <c r="J20" s="4">
        <v>0</v>
      </c>
      <c r="K20" s="7">
        <v>0</v>
      </c>
      <c r="L20" s="7">
        <v>0</v>
      </c>
      <c r="M20" s="4">
        <v>0</v>
      </c>
      <c r="N20" s="4">
        <v>0</v>
      </c>
      <c r="O20" s="1">
        <v>0</v>
      </c>
    </row>
    <row r="21" spans="1:15" x14ac:dyDescent="0.2">
      <c r="A21" s="18" t="s">
        <v>914</v>
      </c>
      <c r="B21" s="19" t="s">
        <v>915</v>
      </c>
      <c r="C21" s="30">
        <v>3</v>
      </c>
      <c r="D21" s="9" t="s">
        <v>1317</v>
      </c>
      <c r="E21" s="1">
        <v>0</v>
      </c>
      <c r="F21" s="1">
        <v>0</v>
      </c>
      <c r="G21" s="7">
        <v>0</v>
      </c>
      <c r="H21" s="4">
        <v>0</v>
      </c>
      <c r="I21" s="4">
        <v>0</v>
      </c>
      <c r="J21" s="4">
        <v>0</v>
      </c>
      <c r="K21" s="7">
        <v>0</v>
      </c>
      <c r="L21" s="7">
        <v>0</v>
      </c>
      <c r="M21" s="4">
        <v>0</v>
      </c>
      <c r="N21" s="4">
        <v>0</v>
      </c>
      <c r="O21" s="1">
        <v>0</v>
      </c>
    </row>
    <row r="22" spans="1:15" x14ac:dyDescent="0.2">
      <c r="A22" s="18" t="s">
        <v>916</v>
      </c>
      <c r="B22" s="19" t="s">
        <v>917</v>
      </c>
      <c r="C22" s="30">
        <v>3</v>
      </c>
      <c r="D22" s="9" t="s">
        <v>1317</v>
      </c>
      <c r="E22" s="1">
        <v>0</v>
      </c>
      <c r="F22" s="1">
        <v>0</v>
      </c>
      <c r="G22" s="7">
        <v>0</v>
      </c>
      <c r="H22" s="4">
        <v>0</v>
      </c>
      <c r="I22" s="4">
        <v>0</v>
      </c>
      <c r="J22" s="4">
        <v>0</v>
      </c>
      <c r="K22" s="7">
        <v>0</v>
      </c>
      <c r="L22" s="7">
        <v>0</v>
      </c>
      <c r="M22" s="4">
        <v>0</v>
      </c>
      <c r="N22" s="4">
        <v>0</v>
      </c>
      <c r="O22" s="1">
        <v>0</v>
      </c>
    </row>
    <row r="23" spans="1:15" x14ac:dyDescent="0.2">
      <c r="A23" s="22" t="s">
        <v>736</v>
      </c>
      <c r="B23" s="23" t="s">
        <v>918</v>
      </c>
      <c r="C23" s="32">
        <v>3</v>
      </c>
      <c r="D23" s="9" t="s">
        <v>1317</v>
      </c>
      <c r="E23" s="1">
        <v>1686</v>
      </c>
      <c r="F23" s="1">
        <v>1698</v>
      </c>
      <c r="G23" s="7">
        <v>146.37</v>
      </c>
      <c r="H23" s="4">
        <v>145.42000000000002</v>
      </c>
      <c r="I23" s="4">
        <v>11.52</v>
      </c>
      <c r="J23" s="4">
        <v>11.68</v>
      </c>
      <c r="K23" s="7">
        <v>287.8599999999999</v>
      </c>
      <c r="L23" s="7">
        <v>290.27999999999997</v>
      </c>
      <c r="M23" s="4">
        <v>5.86</v>
      </c>
      <c r="N23" s="4">
        <v>5.85</v>
      </c>
      <c r="O23" s="1">
        <v>1</v>
      </c>
    </row>
    <row r="24" spans="1:15" x14ac:dyDescent="0.2">
      <c r="A24" s="18" t="s">
        <v>726</v>
      </c>
      <c r="B24" s="19" t="s">
        <v>919</v>
      </c>
      <c r="C24" s="30">
        <v>4</v>
      </c>
      <c r="D24" s="9" t="s">
        <v>1315</v>
      </c>
      <c r="E24" s="1">
        <v>81</v>
      </c>
      <c r="F24" s="1">
        <v>70</v>
      </c>
      <c r="G24" s="7">
        <v>8.6999999999999993</v>
      </c>
      <c r="H24" s="4">
        <v>8.6999999999999993</v>
      </c>
      <c r="I24" s="4">
        <v>9.31</v>
      </c>
      <c r="J24" s="4">
        <v>8.0500000000000007</v>
      </c>
      <c r="K24" s="7">
        <v>19.7</v>
      </c>
      <c r="L24" s="7">
        <v>18.189999999999998</v>
      </c>
      <c r="M24" s="4">
        <v>4.1100000000000003</v>
      </c>
      <c r="N24" s="4">
        <v>3.85</v>
      </c>
      <c r="O24" s="1">
        <v>1</v>
      </c>
    </row>
    <row r="25" spans="1:15" x14ac:dyDescent="0.2">
      <c r="A25" s="18" t="s">
        <v>920</v>
      </c>
      <c r="B25" s="19" t="s">
        <v>921</v>
      </c>
      <c r="C25" s="30">
        <v>4</v>
      </c>
      <c r="D25" s="9" t="s">
        <v>1315</v>
      </c>
      <c r="E25" s="1">
        <v>0</v>
      </c>
      <c r="F25" s="1">
        <v>0</v>
      </c>
      <c r="G25" s="7">
        <v>0</v>
      </c>
      <c r="H25" s="4">
        <v>0</v>
      </c>
      <c r="I25" s="4">
        <v>0</v>
      </c>
      <c r="J25" s="4">
        <v>0</v>
      </c>
      <c r="K25" s="7">
        <v>0</v>
      </c>
      <c r="L25" s="7">
        <v>0</v>
      </c>
      <c r="M25" s="4">
        <v>0</v>
      </c>
      <c r="N25" s="4">
        <v>0</v>
      </c>
      <c r="O25" s="1">
        <v>0</v>
      </c>
    </row>
    <row r="26" spans="1:15" x14ac:dyDescent="0.2">
      <c r="A26" s="18" t="s">
        <v>768</v>
      </c>
      <c r="B26" s="19" t="s">
        <v>922</v>
      </c>
      <c r="C26" s="30">
        <v>4</v>
      </c>
      <c r="D26" s="9" t="s">
        <v>1315</v>
      </c>
      <c r="E26" s="1">
        <v>292</v>
      </c>
      <c r="F26" s="1">
        <v>311</v>
      </c>
      <c r="G26" s="7">
        <v>26.82</v>
      </c>
      <c r="H26" s="4">
        <v>26.7</v>
      </c>
      <c r="I26" s="4">
        <v>10.89</v>
      </c>
      <c r="J26" s="4">
        <v>11.65</v>
      </c>
      <c r="K26" s="7">
        <v>53.339999999999996</v>
      </c>
      <c r="L26" s="7">
        <v>56.51</v>
      </c>
      <c r="M26" s="4">
        <v>5.47</v>
      </c>
      <c r="N26" s="4">
        <v>5.5</v>
      </c>
      <c r="O26" s="1">
        <v>1</v>
      </c>
    </row>
    <row r="27" spans="1:15" x14ac:dyDescent="0.2">
      <c r="A27" s="18" t="s">
        <v>923</v>
      </c>
      <c r="B27" s="19" t="s">
        <v>924</v>
      </c>
      <c r="C27" s="30">
        <v>4</v>
      </c>
      <c r="D27" s="9" t="s">
        <v>1315</v>
      </c>
      <c r="E27" s="1">
        <v>0</v>
      </c>
      <c r="F27" s="1">
        <v>0</v>
      </c>
      <c r="G27" s="7">
        <v>0</v>
      </c>
      <c r="H27" s="4">
        <v>0</v>
      </c>
      <c r="I27" s="4">
        <v>0</v>
      </c>
      <c r="J27" s="4">
        <v>0</v>
      </c>
      <c r="K27" s="7">
        <v>0</v>
      </c>
      <c r="L27" s="7">
        <v>0</v>
      </c>
      <c r="M27" s="4">
        <v>0</v>
      </c>
      <c r="N27" s="4">
        <v>0</v>
      </c>
      <c r="O27" s="1">
        <v>1</v>
      </c>
    </row>
    <row r="28" spans="1:15" x14ac:dyDescent="0.2">
      <c r="A28" s="18" t="s">
        <v>829</v>
      </c>
      <c r="B28" s="19" t="s">
        <v>925</v>
      </c>
      <c r="C28" s="30">
        <v>4</v>
      </c>
      <c r="D28" s="9" t="s">
        <v>1315</v>
      </c>
      <c r="E28" s="1">
        <v>122</v>
      </c>
      <c r="F28" s="1">
        <v>118</v>
      </c>
      <c r="G28" s="7">
        <v>11.1</v>
      </c>
      <c r="H28" s="4">
        <v>11.7</v>
      </c>
      <c r="I28" s="4">
        <v>10.99</v>
      </c>
      <c r="J28" s="4">
        <v>10.09</v>
      </c>
      <c r="K28" s="7">
        <v>17.5</v>
      </c>
      <c r="L28" s="7">
        <v>18.5</v>
      </c>
      <c r="M28" s="4">
        <v>6.97</v>
      </c>
      <c r="N28" s="4">
        <v>6.38</v>
      </c>
      <c r="O28" s="1">
        <v>1</v>
      </c>
    </row>
    <row r="29" spans="1:15" x14ac:dyDescent="0.2">
      <c r="A29" s="18" t="s">
        <v>926</v>
      </c>
      <c r="B29" s="19" t="s">
        <v>927</v>
      </c>
      <c r="C29" s="30">
        <v>4</v>
      </c>
      <c r="D29" s="9" t="s">
        <v>1315</v>
      </c>
      <c r="E29" s="1">
        <v>0</v>
      </c>
      <c r="F29" s="1">
        <v>0</v>
      </c>
      <c r="G29" s="7">
        <v>0</v>
      </c>
      <c r="H29" s="4">
        <v>0</v>
      </c>
      <c r="I29" s="4">
        <v>0</v>
      </c>
      <c r="J29" s="4">
        <v>0</v>
      </c>
      <c r="K29" s="7">
        <v>0</v>
      </c>
      <c r="L29" s="7">
        <v>0</v>
      </c>
      <c r="M29" s="4">
        <v>0</v>
      </c>
      <c r="N29" s="4">
        <v>0</v>
      </c>
      <c r="O29" s="1">
        <v>1</v>
      </c>
    </row>
    <row r="30" spans="1:15" x14ac:dyDescent="0.2">
      <c r="A30" s="20" t="s">
        <v>769</v>
      </c>
      <c r="B30" s="21" t="s">
        <v>928</v>
      </c>
      <c r="C30" s="31">
        <v>4</v>
      </c>
      <c r="D30" s="9" t="s">
        <v>1315</v>
      </c>
      <c r="E30" s="1">
        <v>448</v>
      </c>
      <c r="F30" s="1">
        <v>407</v>
      </c>
      <c r="G30" s="7">
        <v>37</v>
      </c>
      <c r="H30" s="4">
        <v>37</v>
      </c>
      <c r="I30" s="4">
        <v>12.11</v>
      </c>
      <c r="J30" s="4">
        <v>11</v>
      </c>
      <c r="K30" s="7">
        <v>72.39</v>
      </c>
      <c r="L30" s="7">
        <v>73.099999999999994</v>
      </c>
      <c r="M30" s="4">
        <v>6.19</v>
      </c>
      <c r="N30" s="4">
        <v>5.57</v>
      </c>
      <c r="O30" s="1">
        <v>1</v>
      </c>
    </row>
    <row r="31" spans="1:15" x14ac:dyDescent="0.2">
      <c r="A31" s="24" t="s">
        <v>747</v>
      </c>
      <c r="B31" s="25" t="s">
        <v>929</v>
      </c>
      <c r="C31" s="33">
        <v>4</v>
      </c>
      <c r="D31" s="9" t="s">
        <v>1315</v>
      </c>
      <c r="E31" s="1">
        <v>327</v>
      </c>
      <c r="F31" s="1">
        <v>326</v>
      </c>
      <c r="G31" s="7">
        <v>28.4</v>
      </c>
      <c r="H31" s="4">
        <v>27.4</v>
      </c>
      <c r="I31" s="4">
        <v>11.51</v>
      </c>
      <c r="J31" s="4">
        <v>11.9</v>
      </c>
      <c r="K31" s="7">
        <v>72.06</v>
      </c>
      <c r="L31" s="7">
        <v>69.429999999999993</v>
      </c>
      <c r="M31" s="4">
        <v>4.54</v>
      </c>
      <c r="N31" s="4">
        <v>4.7</v>
      </c>
      <c r="O31" s="1">
        <v>1</v>
      </c>
    </row>
    <row r="32" spans="1:15" x14ac:dyDescent="0.2">
      <c r="A32" s="18" t="s">
        <v>725</v>
      </c>
      <c r="B32" s="19" t="s">
        <v>930</v>
      </c>
      <c r="C32" s="30">
        <v>5</v>
      </c>
      <c r="D32" s="9" t="s">
        <v>56</v>
      </c>
      <c r="E32" s="1">
        <v>806</v>
      </c>
      <c r="F32" s="1">
        <v>764</v>
      </c>
      <c r="G32" s="7">
        <v>50.6</v>
      </c>
      <c r="H32" s="4">
        <v>50.400000000000006</v>
      </c>
      <c r="I32" s="4">
        <v>15.93</v>
      </c>
      <c r="J32" s="4">
        <v>15.16</v>
      </c>
      <c r="K32" s="7">
        <v>85.9</v>
      </c>
      <c r="L32" s="7">
        <v>85.7</v>
      </c>
      <c r="M32" s="4">
        <v>9.3800000000000008</v>
      </c>
      <c r="N32" s="4">
        <v>8.91</v>
      </c>
      <c r="O32" s="1">
        <v>1</v>
      </c>
    </row>
    <row r="33" spans="1:15" x14ac:dyDescent="0.2">
      <c r="A33" s="18" t="s">
        <v>931</v>
      </c>
      <c r="B33" s="19" t="s">
        <v>932</v>
      </c>
      <c r="C33" s="30">
        <v>5</v>
      </c>
      <c r="D33" s="9" t="s">
        <v>56</v>
      </c>
      <c r="E33" s="1">
        <v>0</v>
      </c>
      <c r="F33" s="1">
        <v>0</v>
      </c>
      <c r="G33" s="7">
        <v>0</v>
      </c>
      <c r="H33" s="4">
        <v>0</v>
      </c>
      <c r="I33" s="4">
        <v>0</v>
      </c>
      <c r="J33" s="4">
        <v>0</v>
      </c>
      <c r="K33" s="7">
        <v>0</v>
      </c>
      <c r="L33" s="7">
        <v>0</v>
      </c>
      <c r="M33" s="4">
        <v>0</v>
      </c>
      <c r="N33" s="4">
        <v>0</v>
      </c>
      <c r="O33" s="1">
        <v>1</v>
      </c>
    </row>
    <row r="34" spans="1:15" x14ac:dyDescent="0.2">
      <c r="A34" s="18" t="s">
        <v>833</v>
      </c>
      <c r="B34" s="19" t="s">
        <v>933</v>
      </c>
      <c r="C34" s="30">
        <v>5</v>
      </c>
      <c r="D34" s="9" t="s">
        <v>56</v>
      </c>
      <c r="E34" s="1">
        <v>239</v>
      </c>
      <c r="F34" s="1">
        <v>244</v>
      </c>
      <c r="G34" s="7">
        <v>19</v>
      </c>
      <c r="H34" s="4">
        <v>19</v>
      </c>
      <c r="I34" s="4">
        <v>12.58</v>
      </c>
      <c r="J34" s="4">
        <v>12.84</v>
      </c>
      <c r="K34" s="7">
        <v>29</v>
      </c>
      <c r="L34" s="7">
        <v>30</v>
      </c>
      <c r="M34" s="4">
        <v>8.24</v>
      </c>
      <c r="N34" s="4">
        <v>8.1300000000000008</v>
      </c>
      <c r="O34" s="1">
        <v>1</v>
      </c>
    </row>
    <row r="35" spans="1:15" x14ac:dyDescent="0.2">
      <c r="A35" s="18" t="s">
        <v>845</v>
      </c>
      <c r="B35" s="19" t="s">
        <v>934</v>
      </c>
      <c r="C35" s="30">
        <v>5</v>
      </c>
      <c r="D35" s="9" t="s">
        <v>56</v>
      </c>
      <c r="E35" s="1">
        <v>240</v>
      </c>
      <c r="F35" s="1">
        <v>243</v>
      </c>
      <c r="G35" s="7">
        <v>16.8</v>
      </c>
      <c r="H35" s="4">
        <v>17.8</v>
      </c>
      <c r="I35" s="4">
        <v>14.29</v>
      </c>
      <c r="J35" s="4">
        <v>13.65</v>
      </c>
      <c r="K35" s="7">
        <v>23.8</v>
      </c>
      <c r="L35" s="7">
        <v>24.8</v>
      </c>
      <c r="M35" s="4">
        <v>10.08</v>
      </c>
      <c r="N35" s="4">
        <v>9.8000000000000007</v>
      </c>
      <c r="O35" s="1">
        <v>1</v>
      </c>
    </row>
    <row r="36" spans="1:15" x14ac:dyDescent="0.2">
      <c r="A36" s="18" t="s">
        <v>877</v>
      </c>
      <c r="B36" s="19" t="s">
        <v>935</v>
      </c>
      <c r="C36" s="30">
        <v>5</v>
      </c>
      <c r="D36" s="9" t="s">
        <v>56</v>
      </c>
      <c r="E36" s="1">
        <v>24</v>
      </c>
      <c r="F36" s="1">
        <v>18</v>
      </c>
      <c r="G36" s="7">
        <v>2.7</v>
      </c>
      <c r="H36" s="4">
        <v>2.7</v>
      </c>
      <c r="I36" s="4">
        <v>8.89</v>
      </c>
      <c r="J36" s="4">
        <v>6.67</v>
      </c>
      <c r="K36" s="7">
        <v>4.9000000000000004</v>
      </c>
      <c r="L36" s="7">
        <v>5.5000000000000009</v>
      </c>
      <c r="M36" s="4">
        <v>4.9000000000000004</v>
      </c>
      <c r="N36" s="4">
        <v>3.27</v>
      </c>
      <c r="O36" s="1">
        <v>1</v>
      </c>
    </row>
    <row r="37" spans="1:15" x14ac:dyDescent="0.2">
      <c r="A37" s="18" t="s">
        <v>936</v>
      </c>
      <c r="B37" s="19" t="s">
        <v>937</v>
      </c>
      <c r="C37" s="30">
        <v>5</v>
      </c>
      <c r="D37" s="9" t="s">
        <v>56</v>
      </c>
      <c r="E37" s="1">
        <v>0</v>
      </c>
      <c r="F37" s="1">
        <v>0</v>
      </c>
      <c r="G37" s="7">
        <v>0</v>
      </c>
      <c r="H37" s="4">
        <v>0</v>
      </c>
      <c r="I37" s="4">
        <v>0</v>
      </c>
      <c r="J37" s="4">
        <v>0</v>
      </c>
      <c r="K37" s="7">
        <v>0</v>
      </c>
      <c r="L37" s="7">
        <v>0</v>
      </c>
      <c r="M37" s="4">
        <v>0</v>
      </c>
      <c r="N37" s="4">
        <v>0</v>
      </c>
      <c r="O37" s="1">
        <v>0</v>
      </c>
    </row>
    <row r="38" spans="1:15" x14ac:dyDescent="0.2">
      <c r="A38" s="20" t="s">
        <v>816</v>
      </c>
      <c r="B38" s="21" t="s">
        <v>938</v>
      </c>
      <c r="C38" s="31">
        <v>5</v>
      </c>
      <c r="D38" s="9" t="s">
        <v>56</v>
      </c>
      <c r="E38" s="1">
        <v>1507</v>
      </c>
      <c r="F38" s="1">
        <v>1446</v>
      </c>
      <c r="G38" s="7">
        <v>105.83</v>
      </c>
      <c r="H38" s="4">
        <v>104.83</v>
      </c>
      <c r="I38" s="4">
        <v>14.24</v>
      </c>
      <c r="J38" s="4">
        <v>13.79</v>
      </c>
      <c r="K38" s="7">
        <v>156.82999999999998</v>
      </c>
      <c r="L38" s="7">
        <v>155.82999999999998</v>
      </c>
      <c r="M38" s="4">
        <v>9.61</v>
      </c>
      <c r="N38" s="4">
        <v>9.2799999999999994</v>
      </c>
      <c r="O38" s="1">
        <v>1</v>
      </c>
    </row>
    <row r="39" spans="1:15" x14ac:dyDescent="0.2">
      <c r="A39" s="18" t="s">
        <v>939</v>
      </c>
      <c r="B39" s="19" t="s">
        <v>940</v>
      </c>
      <c r="C39" s="30">
        <v>6</v>
      </c>
      <c r="D39" s="9" t="s">
        <v>1321</v>
      </c>
      <c r="E39" s="1">
        <v>0</v>
      </c>
      <c r="F39" s="1">
        <v>0</v>
      </c>
      <c r="G39" s="7">
        <v>0</v>
      </c>
      <c r="H39" s="4">
        <v>0</v>
      </c>
      <c r="I39" s="4">
        <v>0</v>
      </c>
      <c r="J39" s="4">
        <v>0</v>
      </c>
      <c r="K39" s="7">
        <v>0</v>
      </c>
      <c r="L39" s="7">
        <v>0</v>
      </c>
      <c r="M39" s="4">
        <v>0</v>
      </c>
      <c r="N39" s="4">
        <v>0</v>
      </c>
      <c r="O39" s="1">
        <v>1</v>
      </c>
    </row>
    <row r="40" spans="1:15" x14ac:dyDescent="0.2">
      <c r="A40" s="18" t="s">
        <v>762</v>
      </c>
      <c r="B40" s="19" t="s">
        <v>941</v>
      </c>
      <c r="C40" s="30">
        <v>6</v>
      </c>
      <c r="D40" s="9" t="s">
        <v>1321</v>
      </c>
      <c r="E40" s="1">
        <v>191</v>
      </c>
      <c r="F40" s="1">
        <v>180</v>
      </c>
      <c r="G40" s="7">
        <v>17</v>
      </c>
      <c r="H40" s="4">
        <v>18</v>
      </c>
      <c r="I40" s="4">
        <v>11.24</v>
      </c>
      <c r="J40" s="4">
        <v>10</v>
      </c>
      <c r="K40" s="7">
        <v>31</v>
      </c>
      <c r="L40" s="7">
        <v>33.799999999999997</v>
      </c>
      <c r="M40" s="4">
        <v>6.16</v>
      </c>
      <c r="N40" s="4">
        <v>5.33</v>
      </c>
      <c r="O40" s="1">
        <v>1</v>
      </c>
    </row>
    <row r="41" spans="1:15" x14ac:dyDescent="0.2">
      <c r="A41" s="18" t="s">
        <v>942</v>
      </c>
      <c r="B41" s="19" t="s">
        <v>943</v>
      </c>
      <c r="C41" s="30">
        <v>6</v>
      </c>
      <c r="D41" s="9" t="s">
        <v>1321</v>
      </c>
      <c r="E41" s="1">
        <v>0</v>
      </c>
      <c r="F41" s="1">
        <v>0</v>
      </c>
      <c r="G41" s="7">
        <v>0</v>
      </c>
      <c r="H41" s="4">
        <v>0</v>
      </c>
      <c r="I41" s="4">
        <v>0</v>
      </c>
      <c r="J41" s="4">
        <v>0</v>
      </c>
      <c r="K41" s="7">
        <v>0</v>
      </c>
      <c r="L41" s="7">
        <v>0</v>
      </c>
      <c r="M41" s="4">
        <v>0</v>
      </c>
      <c r="N41" s="4">
        <v>0</v>
      </c>
      <c r="O41" s="1">
        <v>0</v>
      </c>
    </row>
    <row r="42" spans="1:15" x14ac:dyDescent="0.2">
      <c r="A42" s="18" t="s">
        <v>944</v>
      </c>
      <c r="B42" s="19" t="s">
        <v>945</v>
      </c>
      <c r="C42" s="30">
        <v>6</v>
      </c>
      <c r="D42" s="9" t="s">
        <v>1321</v>
      </c>
      <c r="E42" s="1">
        <v>0</v>
      </c>
      <c r="F42" s="1">
        <v>0</v>
      </c>
      <c r="G42" s="7">
        <v>0</v>
      </c>
      <c r="H42" s="4">
        <v>0</v>
      </c>
      <c r="I42" s="4">
        <v>0</v>
      </c>
      <c r="J42" s="4">
        <v>0</v>
      </c>
      <c r="K42" s="7">
        <v>0</v>
      </c>
      <c r="L42" s="7">
        <v>0</v>
      </c>
      <c r="M42" s="4">
        <v>0</v>
      </c>
      <c r="N42" s="4">
        <v>0</v>
      </c>
      <c r="O42" s="1">
        <v>0</v>
      </c>
    </row>
    <row r="43" spans="1:15" x14ac:dyDescent="0.2">
      <c r="A43" s="18" t="s">
        <v>806</v>
      </c>
      <c r="B43" s="19" t="s">
        <v>946</v>
      </c>
      <c r="C43" s="30">
        <v>6</v>
      </c>
      <c r="D43" s="9" t="s">
        <v>1321</v>
      </c>
      <c r="E43" s="1">
        <v>349</v>
      </c>
      <c r="F43" s="1">
        <v>354</v>
      </c>
      <c r="G43" s="7">
        <v>31</v>
      </c>
      <c r="H43" s="4">
        <v>30.17</v>
      </c>
      <c r="I43" s="4">
        <v>11.26</v>
      </c>
      <c r="J43" s="4">
        <v>11.73</v>
      </c>
      <c r="K43" s="7">
        <v>60.2</v>
      </c>
      <c r="L43" s="7">
        <v>59.38</v>
      </c>
      <c r="M43" s="4">
        <v>5.8</v>
      </c>
      <c r="N43" s="4">
        <v>5.96</v>
      </c>
      <c r="O43" s="1">
        <v>1</v>
      </c>
    </row>
    <row r="44" spans="1:15" x14ac:dyDescent="0.2">
      <c r="A44" s="18" t="s">
        <v>947</v>
      </c>
      <c r="B44" s="19" t="s">
        <v>948</v>
      </c>
      <c r="C44" s="30">
        <v>6</v>
      </c>
      <c r="D44" s="9" t="s">
        <v>1321</v>
      </c>
      <c r="E44" s="1">
        <v>0</v>
      </c>
      <c r="F44" s="1">
        <v>0</v>
      </c>
      <c r="G44" s="7">
        <v>0</v>
      </c>
      <c r="H44" s="4">
        <v>0</v>
      </c>
      <c r="I44" s="4">
        <v>0</v>
      </c>
      <c r="J44" s="4">
        <v>0</v>
      </c>
      <c r="K44" s="7">
        <v>0</v>
      </c>
      <c r="L44" s="7">
        <v>0</v>
      </c>
      <c r="M44" s="4">
        <v>0</v>
      </c>
      <c r="N44" s="4">
        <v>0</v>
      </c>
      <c r="O44" s="1">
        <v>1</v>
      </c>
    </row>
    <row r="45" spans="1:15" x14ac:dyDescent="0.2">
      <c r="A45" s="18" t="s">
        <v>949</v>
      </c>
      <c r="B45" s="19" t="s">
        <v>950</v>
      </c>
      <c r="C45" s="30">
        <v>6</v>
      </c>
      <c r="D45" s="9" t="s">
        <v>1321</v>
      </c>
      <c r="E45" s="1">
        <v>0</v>
      </c>
      <c r="F45" s="1">
        <v>0</v>
      </c>
      <c r="G45" s="7">
        <v>0</v>
      </c>
      <c r="H45" s="4">
        <v>0</v>
      </c>
      <c r="I45" s="4">
        <v>0</v>
      </c>
      <c r="J45" s="4">
        <v>0</v>
      </c>
      <c r="K45" s="7">
        <v>0</v>
      </c>
      <c r="L45" s="7">
        <v>0</v>
      </c>
      <c r="M45" s="4">
        <v>0</v>
      </c>
      <c r="N45" s="4">
        <v>0</v>
      </c>
      <c r="O45" s="1">
        <v>1</v>
      </c>
    </row>
    <row r="46" spans="1:15" x14ac:dyDescent="0.2">
      <c r="A46" s="18" t="s">
        <v>951</v>
      </c>
      <c r="B46" s="19" t="s">
        <v>952</v>
      </c>
      <c r="C46" s="30">
        <v>6</v>
      </c>
      <c r="D46" s="9" t="s">
        <v>1321</v>
      </c>
      <c r="E46" s="1">
        <v>0</v>
      </c>
      <c r="F46" s="1">
        <v>0</v>
      </c>
      <c r="G46" s="7">
        <v>0</v>
      </c>
      <c r="H46" s="4">
        <v>0</v>
      </c>
      <c r="I46" s="4">
        <v>0</v>
      </c>
      <c r="J46" s="4">
        <v>0</v>
      </c>
      <c r="K46" s="7">
        <v>0</v>
      </c>
      <c r="L46" s="7">
        <v>0</v>
      </c>
      <c r="M46" s="4">
        <v>0</v>
      </c>
      <c r="N46" s="4">
        <v>0</v>
      </c>
      <c r="O46" s="1">
        <v>0</v>
      </c>
    </row>
    <row r="47" spans="1:15" x14ac:dyDescent="0.2">
      <c r="A47" s="18" t="s">
        <v>953</v>
      </c>
      <c r="B47" s="19" t="s">
        <v>954</v>
      </c>
      <c r="C47" s="30">
        <v>6</v>
      </c>
      <c r="D47" s="9" t="s">
        <v>1321</v>
      </c>
      <c r="E47" s="1">
        <v>0</v>
      </c>
      <c r="F47" s="1">
        <v>0</v>
      </c>
      <c r="G47" s="7">
        <v>0</v>
      </c>
      <c r="H47" s="4">
        <v>0</v>
      </c>
      <c r="I47" s="4">
        <v>0</v>
      </c>
      <c r="J47" s="4">
        <v>0</v>
      </c>
      <c r="K47" s="7">
        <v>0</v>
      </c>
      <c r="L47" s="7">
        <v>0</v>
      </c>
      <c r="M47" s="4">
        <v>0</v>
      </c>
      <c r="N47" s="4">
        <v>0</v>
      </c>
      <c r="O47" s="1">
        <v>1</v>
      </c>
    </row>
    <row r="48" spans="1:15" x14ac:dyDescent="0.2">
      <c r="A48" s="18" t="s">
        <v>854</v>
      </c>
      <c r="B48" s="19" t="s">
        <v>955</v>
      </c>
      <c r="C48" s="30">
        <v>6</v>
      </c>
      <c r="D48" s="9" t="s">
        <v>1321</v>
      </c>
      <c r="E48" s="1">
        <v>82</v>
      </c>
      <c r="F48" s="1">
        <v>86</v>
      </c>
      <c r="G48" s="7">
        <v>8.1999999999999993</v>
      </c>
      <c r="H48" s="4">
        <v>7.8</v>
      </c>
      <c r="I48" s="4">
        <v>10</v>
      </c>
      <c r="J48" s="4">
        <v>11.03</v>
      </c>
      <c r="K48" s="7">
        <v>12.099999999999998</v>
      </c>
      <c r="L48" s="7">
        <v>11</v>
      </c>
      <c r="M48" s="4">
        <v>6.78</v>
      </c>
      <c r="N48" s="4">
        <v>7.82</v>
      </c>
      <c r="O48" s="1">
        <v>1</v>
      </c>
    </row>
    <row r="49" spans="1:15" x14ac:dyDescent="0.2">
      <c r="A49" s="18" t="s">
        <v>956</v>
      </c>
      <c r="B49" s="19" t="s">
        <v>957</v>
      </c>
      <c r="C49" s="30">
        <v>6</v>
      </c>
      <c r="D49" s="9" t="s">
        <v>1321</v>
      </c>
      <c r="E49" s="1">
        <v>0</v>
      </c>
      <c r="F49" s="1">
        <v>0</v>
      </c>
      <c r="G49" s="7">
        <v>0</v>
      </c>
      <c r="H49" s="4">
        <v>0</v>
      </c>
      <c r="I49" s="4">
        <v>0</v>
      </c>
      <c r="J49" s="4">
        <v>0</v>
      </c>
      <c r="K49" s="7">
        <v>0</v>
      </c>
      <c r="L49" s="7">
        <v>0</v>
      </c>
      <c r="M49" s="4">
        <v>0</v>
      </c>
      <c r="N49" s="4">
        <v>0</v>
      </c>
      <c r="O49" s="1">
        <v>0</v>
      </c>
    </row>
    <row r="50" spans="1:15" x14ac:dyDescent="0.2">
      <c r="A50" s="18" t="s">
        <v>958</v>
      </c>
      <c r="B50" s="19" t="s">
        <v>959</v>
      </c>
      <c r="C50" s="30">
        <v>6</v>
      </c>
      <c r="D50" s="9" t="s">
        <v>1321</v>
      </c>
      <c r="E50" s="1">
        <v>0</v>
      </c>
      <c r="F50" s="1">
        <v>0</v>
      </c>
      <c r="G50" s="7">
        <v>0</v>
      </c>
      <c r="H50" s="4">
        <v>0</v>
      </c>
      <c r="I50" s="4">
        <v>0</v>
      </c>
      <c r="J50" s="4">
        <v>0</v>
      </c>
      <c r="K50" s="7">
        <v>0</v>
      </c>
      <c r="L50" s="7">
        <v>0</v>
      </c>
      <c r="M50" s="4">
        <v>0</v>
      </c>
      <c r="N50" s="4">
        <v>0</v>
      </c>
      <c r="O50" s="1">
        <v>1</v>
      </c>
    </row>
    <row r="51" spans="1:15" x14ac:dyDescent="0.2">
      <c r="A51" s="24" t="s">
        <v>759</v>
      </c>
      <c r="B51" s="25" t="s">
        <v>960</v>
      </c>
      <c r="C51" s="33">
        <v>6</v>
      </c>
      <c r="D51" s="9" t="s">
        <v>1321</v>
      </c>
      <c r="E51" s="1">
        <v>86</v>
      </c>
      <c r="F51" s="1">
        <v>84</v>
      </c>
      <c r="G51" s="7">
        <v>7.3</v>
      </c>
      <c r="H51" s="4">
        <v>7.3</v>
      </c>
      <c r="I51" s="4">
        <v>11.78</v>
      </c>
      <c r="J51" s="4">
        <v>11.51</v>
      </c>
      <c r="K51" s="7">
        <v>16.47</v>
      </c>
      <c r="L51" s="7">
        <v>15.850000000000001</v>
      </c>
      <c r="M51" s="4">
        <v>5.22</v>
      </c>
      <c r="N51" s="4">
        <v>5.3</v>
      </c>
      <c r="O51" s="1">
        <v>1</v>
      </c>
    </row>
    <row r="52" spans="1:15" x14ac:dyDescent="0.2">
      <c r="A52" s="24" t="s">
        <v>883</v>
      </c>
      <c r="B52" s="25" t="s">
        <v>961</v>
      </c>
      <c r="C52" s="33">
        <v>6</v>
      </c>
      <c r="D52" s="9" t="s">
        <v>1321</v>
      </c>
      <c r="E52" s="1">
        <v>158</v>
      </c>
      <c r="F52" s="1">
        <v>167</v>
      </c>
      <c r="G52" s="7">
        <v>15.78</v>
      </c>
      <c r="H52" s="4">
        <v>15.2</v>
      </c>
      <c r="I52" s="4">
        <v>10.01</v>
      </c>
      <c r="J52" s="4">
        <v>10.99</v>
      </c>
      <c r="K52" s="7">
        <v>33.130000000000003</v>
      </c>
      <c r="L52" s="7">
        <v>32.799999999999997</v>
      </c>
      <c r="M52" s="4">
        <v>4.7699999999999996</v>
      </c>
      <c r="N52" s="4">
        <v>5.09</v>
      </c>
      <c r="O52" s="1">
        <v>1</v>
      </c>
    </row>
    <row r="53" spans="1:15" x14ac:dyDescent="0.2">
      <c r="A53" s="22" t="s">
        <v>773</v>
      </c>
      <c r="B53" s="23" t="s">
        <v>962</v>
      </c>
      <c r="C53" s="32">
        <v>6</v>
      </c>
      <c r="D53" s="9" t="s">
        <v>1321</v>
      </c>
      <c r="E53" s="1">
        <v>265</v>
      </c>
      <c r="F53" s="1">
        <v>282</v>
      </c>
      <c r="G53" s="7">
        <v>29.119999999999997</v>
      </c>
      <c r="H53" s="4">
        <v>25</v>
      </c>
      <c r="I53" s="4">
        <v>9.1</v>
      </c>
      <c r="J53" s="4">
        <v>11.28</v>
      </c>
      <c r="K53" s="7">
        <v>51.12</v>
      </c>
      <c r="L53" s="7">
        <v>45.88</v>
      </c>
      <c r="M53" s="4">
        <v>5.18</v>
      </c>
      <c r="N53" s="4">
        <v>6.15</v>
      </c>
      <c r="O53" s="1">
        <v>1</v>
      </c>
    </row>
    <row r="54" spans="1:15" x14ac:dyDescent="0.2">
      <c r="A54" s="18" t="s">
        <v>755</v>
      </c>
      <c r="B54" s="19" t="s">
        <v>963</v>
      </c>
      <c r="C54" s="30">
        <v>7</v>
      </c>
      <c r="D54" s="9" t="s">
        <v>84</v>
      </c>
      <c r="E54" s="1">
        <v>2135</v>
      </c>
      <c r="F54" s="1">
        <v>2089</v>
      </c>
      <c r="G54" s="7">
        <v>167.29999999999998</v>
      </c>
      <c r="H54" s="4">
        <v>171.39999999999998</v>
      </c>
      <c r="I54" s="4">
        <v>12.76</v>
      </c>
      <c r="J54" s="4">
        <v>12.19</v>
      </c>
      <c r="K54" s="7">
        <v>337.94000000000005</v>
      </c>
      <c r="L54" s="7">
        <v>345.73000000000013</v>
      </c>
      <c r="M54" s="4">
        <v>6.32</v>
      </c>
      <c r="N54" s="4">
        <v>6.04</v>
      </c>
      <c r="O54" s="1">
        <v>1</v>
      </c>
    </row>
    <row r="55" spans="1:15" x14ac:dyDescent="0.2">
      <c r="A55" s="18" t="s">
        <v>741</v>
      </c>
      <c r="B55" s="19" t="s">
        <v>964</v>
      </c>
      <c r="C55" s="30">
        <v>8</v>
      </c>
      <c r="D55" s="9" t="s">
        <v>96</v>
      </c>
      <c r="E55" s="1">
        <v>190</v>
      </c>
      <c r="F55" s="1">
        <v>180</v>
      </c>
      <c r="G55" s="7">
        <v>19.309999999999999</v>
      </c>
      <c r="H55" s="4">
        <v>21.2</v>
      </c>
      <c r="I55" s="4">
        <v>9.84</v>
      </c>
      <c r="J55" s="4">
        <v>8.49</v>
      </c>
      <c r="K55" s="7">
        <v>24.439999999999998</v>
      </c>
      <c r="L55" s="7">
        <v>28.81</v>
      </c>
      <c r="M55" s="4">
        <v>7.77</v>
      </c>
      <c r="N55" s="4">
        <v>6.25</v>
      </c>
      <c r="O55" s="1">
        <v>1</v>
      </c>
    </row>
    <row r="56" spans="1:15" x14ac:dyDescent="0.2">
      <c r="A56" s="18" t="s">
        <v>965</v>
      </c>
      <c r="B56" s="19" t="s">
        <v>966</v>
      </c>
      <c r="C56" s="30">
        <v>8</v>
      </c>
      <c r="D56" s="9" t="s">
        <v>96</v>
      </c>
      <c r="E56" s="1">
        <v>0</v>
      </c>
      <c r="F56" s="1">
        <v>0</v>
      </c>
      <c r="G56" s="7">
        <v>0</v>
      </c>
      <c r="H56" s="4">
        <v>0</v>
      </c>
      <c r="I56" s="4">
        <v>0</v>
      </c>
      <c r="J56" s="4">
        <v>0</v>
      </c>
      <c r="K56" s="7">
        <v>0</v>
      </c>
      <c r="L56" s="7">
        <v>0</v>
      </c>
      <c r="M56" s="4">
        <v>0</v>
      </c>
      <c r="N56" s="4">
        <v>0</v>
      </c>
      <c r="O56" s="1">
        <v>1</v>
      </c>
    </row>
    <row r="57" spans="1:15" x14ac:dyDescent="0.2">
      <c r="A57" s="18" t="s">
        <v>804</v>
      </c>
      <c r="B57" s="19" t="s">
        <v>967</v>
      </c>
      <c r="C57" s="30">
        <v>8</v>
      </c>
      <c r="D57" s="9" t="s">
        <v>96</v>
      </c>
      <c r="E57" s="1">
        <v>396</v>
      </c>
      <c r="F57" s="1">
        <v>415</v>
      </c>
      <c r="G57" s="7">
        <v>44.5</v>
      </c>
      <c r="H57" s="4">
        <v>42.07</v>
      </c>
      <c r="I57" s="4">
        <v>8.9</v>
      </c>
      <c r="J57" s="4">
        <v>9.86</v>
      </c>
      <c r="K57" s="7">
        <v>57.36999999999999</v>
      </c>
      <c r="L57" s="7">
        <v>58.039999999999992</v>
      </c>
      <c r="M57" s="4">
        <v>6.9</v>
      </c>
      <c r="N57" s="4">
        <v>7.15</v>
      </c>
      <c r="O57" s="1">
        <v>1</v>
      </c>
    </row>
    <row r="58" spans="1:15" x14ac:dyDescent="0.2">
      <c r="A58" s="18" t="s">
        <v>819</v>
      </c>
      <c r="B58" s="19" t="s">
        <v>968</v>
      </c>
      <c r="C58" s="30">
        <v>8</v>
      </c>
      <c r="D58" s="9" t="s">
        <v>96</v>
      </c>
      <c r="E58" s="1">
        <v>67</v>
      </c>
      <c r="F58" s="1">
        <v>61</v>
      </c>
      <c r="G58" s="7">
        <v>7.1999999999999993</v>
      </c>
      <c r="H58" s="4">
        <v>7</v>
      </c>
      <c r="I58" s="4">
        <v>9.31</v>
      </c>
      <c r="J58" s="4">
        <v>8.7100000000000009</v>
      </c>
      <c r="K58" s="7">
        <v>9.3800000000000008</v>
      </c>
      <c r="L58" s="7">
        <v>9.1800000000000015</v>
      </c>
      <c r="M58" s="4">
        <v>7.14</v>
      </c>
      <c r="N58" s="4">
        <v>6.64</v>
      </c>
      <c r="O58" s="1">
        <v>1</v>
      </c>
    </row>
    <row r="59" spans="1:15" x14ac:dyDescent="0.2">
      <c r="A59" s="18" t="s">
        <v>969</v>
      </c>
      <c r="B59" s="19" t="s">
        <v>970</v>
      </c>
      <c r="C59" s="30">
        <v>8</v>
      </c>
      <c r="D59" s="9" t="s">
        <v>96</v>
      </c>
      <c r="E59" s="1">
        <v>0</v>
      </c>
      <c r="F59" s="1">
        <v>0</v>
      </c>
      <c r="G59" s="7">
        <v>0</v>
      </c>
      <c r="H59" s="4">
        <v>0</v>
      </c>
      <c r="I59" s="4">
        <v>0</v>
      </c>
      <c r="J59" s="4">
        <v>0</v>
      </c>
      <c r="K59" s="7">
        <v>0</v>
      </c>
      <c r="L59" s="7">
        <v>0</v>
      </c>
      <c r="M59" s="4">
        <v>0</v>
      </c>
      <c r="N59" s="4">
        <v>0</v>
      </c>
      <c r="O59" s="1">
        <v>0</v>
      </c>
    </row>
    <row r="60" spans="1:15" x14ac:dyDescent="0.2">
      <c r="A60" s="18" t="s">
        <v>855</v>
      </c>
      <c r="B60" s="19" t="s">
        <v>971</v>
      </c>
      <c r="C60" s="30">
        <v>8</v>
      </c>
      <c r="D60" s="9" t="s">
        <v>96</v>
      </c>
      <c r="E60" s="1">
        <v>95</v>
      </c>
      <c r="F60" s="1">
        <v>98</v>
      </c>
      <c r="G60" s="7">
        <v>8.8500000000000014</v>
      </c>
      <c r="H60" s="4">
        <v>11.39</v>
      </c>
      <c r="I60" s="4">
        <v>10.73</v>
      </c>
      <c r="J60" s="4">
        <v>8.6</v>
      </c>
      <c r="K60" s="7">
        <v>13.25</v>
      </c>
      <c r="L60" s="7">
        <v>17.490000000000002</v>
      </c>
      <c r="M60" s="4">
        <v>7.17</v>
      </c>
      <c r="N60" s="4">
        <v>5.6</v>
      </c>
      <c r="O60" s="1">
        <v>1</v>
      </c>
    </row>
    <row r="61" spans="1:15" x14ac:dyDescent="0.2">
      <c r="A61" s="18" t="s">
        <v>972</v>
      </c>
      <c r="B61" s="19" t="s">
        <v>973</v>
      </c>
      <c r="C61" s="30">
        <v>8</v>
      </c>
      <c r="D61" s="9" t="s">
        <v>96</v>
      </c>
      <c r="E61" s="1">
        <v>0</v>
      </c>
      <c r="F61" s="1">
        <v>0</v>
      </c>
      <c r="G61" s="7">
        <v>0</v>
      </c>
      <c r="H61" s="4">
        <v>0</v>
      </c>
      <c r="I61" s="4">
        <v>0</v>
      </c>
      <c r="J61" s="4">
        <v>0</v>
      </c>
      <c r="K61" s="7">
        <v>0</v>
      </c>
      <c r="L61" s="7">
        <v>0</v>
      </c>
      <c r="M61" s="4">
        <v>0</v>
      </c>
      <c r="N61" s="4">
        <v>0</v>
      </c>
      <c r="O61" s="1">
        <v>0</v>
      </c>
    </row>
    <row r="62" spans="1:15" x14ac:dyDescent="0.2">
      <c r="A62" s="22" t="s">
        <v>811</v>
      </c>
      <c r="B62" s="23" t="s">
        <v>974</v>
      </c>
      <c r="C62" s="32">
        <v>8</v>
      </c>
      <c r="D62" s="9" t="s">
        <v>96</v>
      </c>
      <c r="E62" s="1">
        <v>90</v>
      </c>
      <c r="F62" s="1">
        <v>100</v>
      </c>
      <c r="G62" s="7">
        <v>9.01</v>
      </c>
      <c r="H62" s="4">
        <v>9.2100000000000009</v>
      </c>
      <c r="I62" s="4">
        <v>9.99</v>
      </c>
      <c r="J62" s="4">
        <v>10.86</v>
      </c>
      <c r="K62" s="7">
        <v>14.11</v>
      </c>
      <c r="L62" s="7">
        <v>19.920000000000002</v>
      </c>
      <c r="M62" s="4">
        <v>6.38</v>
      </c>
      <c r="N62" s="4">
        <v>5.0199999999999996</v>
      </c>
      <c r="O62" s="1">
        <v>1</v>
      </c>
    </row>
    <row r="63" spans="1:15" x14ac:dyDescent="0.2">
      <c r="A63" s="18" t="s">
        <v>717</v>
      </c>
      <c r="B63" s="19" t="s">
        <v>975</v>
      </c>
      <c r="C63" s="30">
        <v>9</v>
      </c>
      <c r="D63" s="9" t="s">
        <v>108</v>
      </c>
      <c r="E63" s="1">
        <v>184</v>
      </c>
      <c r="F63" s="1">
        <v>175</v>
      </c>
      <c r="G63" s="7">
        <v>18.7</v>
      </c>
      <c r="H63" s="4">
        <v>16.75</v>
      </c>
      <c r="I63" s="4">
        <v>9.84</v>
      </c>
      <c r="J63" s="4">
        <v>10.45</v>
      </c>
      <c r="K63" s="7">
        <v>34.700000000000003</v>
      </c>
      <c r="L63" s="7">
        <v>32.549999999999997</v>
      </c>
      <c r="M63" s="4">
        <v>5.3</v>
      </c>
      <c r="N63" s="4">
        <v>5.38</v>
      </c>
      <c r="O63" s="1">
        <v>1</v>
      </c>
    </row>
    <row r="64" spans="1:15" x14ac:dyDescent="0.2">
      <c r="A64" s="18" t="s">
        <v>760</v>
      </c>
      <c r="B64" s="19" t="s">
        <v>976</v>
      </c>
      <c r="C64" s="30">
        <v>9</v>
      </c>
      <c r="D64" s="9" t="s">
        <v>108</v>
      </c>
      <c r="E64" s="1">
        <v>340</v>
      </c>
      <c r="F64" s="1">
        <v>331</v>
      </c>
      <c r="G64" s="7">
        <v>35.9</v>
      </c>
      <c r="H64" s="4">
        <v>30.67</v>
      </c>
      <c r="I64" s="4">
        <v>9.4700000000000006</v>
      </c>
      <c r="J64" s="4">
        <v>10.79</v>
      </c>
      <c r="K64" s="7">
        <v>58.4</v>
      </c>
      <c r="L64" s="7">
        <v>54.17</v>
      </c>
      <c r="M64" s="4">
        <v>5.82</v>
      </c>
      <c r="N64" s="4">
        <v>6.11</v>
      </c>
      <c r="O64" s="1">
        <v>1</v>
      </c>
    </row>
    <row r="65" spans="1:15" x14ac:dyDescent="0.2">
      <c r="A65" s="18" t="s">
        <v>831</v>
      </c>
      <c r="B65" s="19" t="s">
        <v>977</v>
      </c>
      <c r="C65" s="30">
        <v>9</v>
      </c>
      <c r="D65" s="9" t="s">
        <v>108</v>
      </c>
      <c r="E65" s="1">
        <v>40</v>
      </c>
      <c r="F65" s="1">
        <v>46</v>
      </c>
      <c r="G65" s="7">
        <v>5.2</v>
      </c>
      <c r="H65" s="4">
        <v>5.6</v>
      </c>
      <c r="I65" s="4">
        <v>7.69</v>
      </c>
      <c r="J65" s="4">
        <v>8.2100000000000009</v>
      </c>
      <c r="K65" s="7">
        <v>8.3000000000000007</v>
      </c>
      <c r="L65" s="7">
        <v>10</v>
      </c>
      <c r="M65" s="4">
        <v>4.82</v>
      </c>
      <c r="N65" s="4">
        <v>4.5999999999999996</v>
      </c>
      <c r="O65" s="1">
        <v>1</v>
      </c>
    </row>
    <row r="66" spans="1:15" x14ac:dyDescent="0.2">
      <c r="A66" s="18" t="s">
        <v>866</v>
      </c>
      <c r="B66" s="19" t="s">
        <v>978</v>
      </c>
      <c r="C66" s="30">
        <v>9</v>
      </c>
      <c r="D66" s="9" t="s">
        <v>108</v>
      </c>
      <c r="E66" s="1">
        <v>86</v>
      </c>
      <c r="F66" s="1">
        <v>89</v>
      </c>
      <c r="G66" s="7">
        <v>9.9</v>
      </c>
      <c r="H66" s="4">
        <v>8.3000000000000007</v>
      </c>
      <c r="I66" s="4">
        <v>8.69</v>
      </c>
      <c r="J66" s="4">
        <v>10.72</v>
      </c>
      <c r="K66" s="7">
        <v>13.200000000000001</v>
      </c>
      <c r="L66" s="7">
        <v>13.600000000000001</v>
      </c>
      <c r="M66" s="4">
        <v>6.52</v>
      </c>
      <c r="N66" s="4">
        <v>6.54</v>
      </c>
      <c r="O66" s="1">
        <v>1</v>
      </c>
    </row>
    <row r="67" spans="1:15" x14ac:dyDescent="0.2">
      <c r="A67" s="18" t="s">
        <v>788</v>
      </c>
      <c r="B67" s="19" t="s">
        <v>979</v>
      </c>
      <c r="C67" s="30">
        <v>10</v>
      </c>
      <c r="D67" s="9" t="s">
        <v>118</v>
      </c>
      <c r="E67" s="1">
        <v>1498</v>
      </c>
      <c r="F67" s="1">
        <v>1497</v>
      </c>
      <c r="G67" s="7">
        <v>136</v>
      </c>
      <c r="H67" s="4">
        <v>133</v>
      </c>
      <c r="I67" s="4">
        <v>11.01</v>
      </c>
      <c r="J67" s="4">
        <v>11.26</v>
      </c>
      <c r="K67" s="7">
        <v>246</v>
      </c>
      <c r="L67" s="7">
        <v>256</v>
      </c>
      <c r="M67" s="4">
        <v>6.09</v>
      </c>
      <c r="N67" s="4">
        <v>5.85</v>
      </c>
      <c r="O67" s="1">
        <v>1</v>
      </c>
    </row>
    <row r="68" spans="1:15" x14ac:dyDescent="0.2">
      <c r="A68" s="18" t="s">
        <v>884</v>
      </c>
      <c r="B68" s="19" t="s">
        <v>980</v>
      </c>
      <c r="C68" s="30">
        <v>11</v>
      </c>
      <c r="D68" s="9" t="s">
        <v>1324</v>
      </c>
      <c r="E68" s="1">
        <v>634</v>
      </c>
      <c r="F68" s="1">
        <v>616</v>
      </c>
      <c r="G68" s="7">
        <v>61.3</v>
      </c>
      <c r="H68" s="4">
        <v>70</v>
      </c>
      <c r="I68" s="4">
        <v>10.34</v>
      </c>
      <c r="J68" s="4">
        <v>8.8000000000000007</v>
      </c>
      <c r="K68" s="7">
        <v>140.77000000000001</v>
      </c>
      <c r="L68" s="7">
        <v>140.44999999999999</v>
      </c>
      <c r="M68" s="4">
        <v>4.5</v>
      </c>
      <c r="N68" s="4">
        <v>4.3899999999999997</v>
      </c>
      <c r="O68" s="1">
        <v>1</v>
      </c>
    </row>
    <row r="69" spans="1:15" x14ac:dyDescent="0.2">
      <c r="A69" s="18" t="s">
        <v>981</v>
      </c>
      <c r="B69" s="19" t="s">
        <v>982</v>
      </c>
      <c r="C69" s="30">
        <v>12</v>
      </c>
      <c r="D69" s="9" t="s">
        <v>129</v>
      </c>
      <c r="E69" s="1">
        <v>0</v>
      </c>
      <c r="F69" s="1">
        <v>0</v>
      </c>
      <c r="G69" s="7">
        <v>0</v>
      </c>
      <c r="H69" s="4">
        <v>0</v>
      </c>
      <c r="I69" s="4">
        <v>0</v>
      </c>
      <c r="J69" s="4">
        <v>0</v>
      </c>
      <c r="K69" s="7">
        <v>0</v>
      </c>
      <c r="L69" s="7">
        <v>0</v>
      </c>
      <c r="M69" s="4">
        <v>0</v>
      </c>
      <c r="N69" s="4">
        <v>0</v>
      </c>
      <c r="O69" s="1">
        <v>0</v>
      </c>
    </row>
    <row r="70" spans="1:15" x14ac:dyDescent="0.2">
      <c r="A70" s="18" t="s">
        <v>735</v>
      </c>
      <c r="B70" s="19" t="s">
        <v>983</v>
      </c>
      <c r="C70" s="30">
        <v>12</v>
      </c>
      <c r="D70" s="9" t="s">
        <v>129</v>
      </c>
      <c r="E70" s="1">
        <v>111</v>
      </c>
      <c r="F70" s="1">
        <v>105</v>
      </c>
      <c r="G70" s="7">
        <v>7.2</v>
      </c>
      <c r="H70" s="4">
        <v>7.6</v>
      </c>
      <c r="I70" s="4">
        <v>15.42</v>
      </c>
      <c r="J70" s="4">
        <v>13.82</v>
      </c>
      <c r="K70" s="7">
        <v>10.200000000000001</v>
      </c>
      <c r="L70" s="7">
        <v>10.6</v>
      </c>
      <c r="M70" s="4">
        <v>10.88</v>
      </c>
      <c r="N70" s="4">
        <v>9.91</v>
      </c>
      <c r="O70" s="1">
        <v>1</v>
      </c>
    </row>
    <row r="71" spans="1:15" x14ac:dyDescent="0.2">
      <c r="A71" s="18" t="s">
        <v>984</v>
      </c>
      <c r="B71" s="19" t="s">
        <v>985</v>
      </c>
      <c r="C71" s="30">
        <v>12</v>
      </c>
      <c r="D71" s="9" t="s">
        <v>129</v>
      </c>
      <c r="E71" s="1">
        <v>0</v>
      </c>
      <c r="F71" s="1">
        <v>0</v>
      </c>
      <c r="G71" s="7">
        <v>0</v>
      </c>
      <c r="H71" s="4">
        <v>0</v>
      </c>
      <c r="I71" s="4">
        <v>0</v>
      </c>
      <c r="J71" s="4">
        <v>0</v>
      </c>
      <c r="K71" s="7">
        <v>0</v>
      </c>
      <c r="L71" s="7">
        <v>0</v>
      </c>
      <c r="M71" s="4">
        <v>0</v>
      </c>
      <c r="N71" s="4">
        <v>0</v>
      </c>
      <c r="O71" s="1">
        <v>0</v>
      </c>
    </row>
    <row r="72" spans="1:15" x14ac:dyDescent="0.2">
      <c r="A72" s="18" t="s">
        <v>986</v>
      </c>
      <c r="B72" s="19" t="s">
        <v>987</v>
      </c>
      <c r="C72" s="30">
        <v>12</v>
      </c>
      <c r="D72" s="9" t="s">
        <v>129</v>
      </c>
      <c r="E72" s="1">
        <v>0</v>
      </c>
      <c r="F72" s="1">
        <v>0</v>
      </c>
      <c r="G72" s="7">
        <v>0</v>
      </c>
      <c r="H72" s="4">
        <v>0</v>
      </c>
      <c r="I72" s="4">
        <v>0</v>
      </c>
      <c r="J72" s="4">
        <v>0</v>
      </c>
      <c r="K72" s="7">
        <v>0</v>
      </c>
      <c r="L72" s="7">
        <v>0</v>
      </c>
      <c r="M72" s="4">
        <v>0</v>
      </c>
      <c r="N72" s="4">
        <v>0</v>
      </c>
      <c r="O72" s="1">
        <v>0</v>
      </c>
    </row>
    <row r="73" spans="1:15" x14ac:dyDescent="0.2">
      <c r="A73" s="18" t="s">
        <v>988</v>
      </c>
      <c r="B73" s="19" t="s">
        <v>989</v>
      </c>
      <c r="C73" s="30">
        <v>12</v>
      </c>
      <c r="D73" s="9" t="s">
        <v>129</v>
      </c>
      <c r="E73" s="1">
        <v>0</v>
      </c>
      <c r="F73" s="1">
        <v>0</v>
      </c>
      <c r="G73" s="7">
        <v>0</v>
      </c>
      <c r="H73" s="4">
        <v>0</v>
      </c>
      <c r="I73" s="4">
        <v>0</v>
      </c>
      <c r="J73" s="4">
        <v>0</v>
      </c>
      <c r="K73" s="7">
        <v>0</v>
      </c>
      <c r="L73" s="7">
        <v>0</v>
      </c>
      <c r="M73" s="4">
        <v>0</v>
      </c>
      <c r="N73" s="4">
        <v>0</v>
      </c>
      <c r="O73" s="1">
        <v>0</v>
      </c>
    </row>
    <row r="74" spans="1:15" x14ac:dyDescent="0.2">
      <c r="A74" s="18" t="s">
        <v>990</v>
      </c>
      <c r="B74" s="19" t="s">
        <v>991</v>
      </c>
      <c r="C74" s="30">
        <v>12</v>
      </c>
      <c r="D74" s="9" t="s">
        <v>129</v>
      </c>
      <c r="E74" s="1">
        <v>0</v>
      </c>
      <c r="F74" s="1">
        <v>0</v>
      </c>
      <c r="G74" s="7">
        <v>0</v>
      </c>
      <c r="H74" s="4">
        <v>0</v>
      </c>
      <c r="I74" s="4">
        <v>0</v>
      </c>
      <c r="J74" s="4">
        <v>0</v>
      </c>
      <c r="K74" s="7">
        <v>0</v>
      </c>
      <c r="L74" s="7">
        <v>0</v>
      </c>
      <c r="M74" s="4">
        <v>0</v>
      </c>
      <c r="N74" s="4">
        <v>0</v>
      </c>
      <c r="O74" s="1">
        <v>1</v>
      </c>
    </row>
    <row r="75" spans="1:15" x14ac:dyDescent="0.2">
      <c r="A75" s="26" t="s">
        <v>740</v>
      </c>
      <c r="B75" s="27" t="s">
        <v>992</v>
      </c>
      <c r="C75" s="39">
        <v>12</v>
      </c>
      <c r="D75" s="9" t="s">
        <v>129</v>
      </c>
      <c r="E75" s="1">
        <v>1479</v>
      </c>
      <c r="F75" s="1">
        <v>1460</v>
      </c>
      <c r="G75" s="7">
        <v>113.3</v>
      </c>
      <c r="H75" s="4">
        <v>110.99999999999997</v>
      </c>
      <c r="I75" s="4">
        <v>13.05</v>
      </c>
      <c r="J75" s="4">
        <v>13.15</v>
      </c>
      <c r="K75" s="7">
        <v>151.50999999999996</v>
      </c>
      <c r="L75" s="7">
        <v>149.15</v>
      </c>
      <c r="M75" s="4">
        <v>9.76</v>
      </c>
      <c r="N75" s="4">
        <v>9.7899999999999991</v>
      </c>
      <c r="O75" s="1">
        <v>1</v>
      </c>
    </row>
    <row r="76" spans="1:15" x14ac:dyDescent="0.2">
      <c r="A76" s="26" t="s">
        <v>818</v>
      </c>
      <c r="B76" s="27" t="s">
        <v>992</v>
      </c>
      <c r="C76" s="39">
        <v>12</v>
      </c>
      <c r="D76" s="9" t="s">
        <v>129</v>
      </c>
      <c r="E76" s="1">
        <v>791</v>
      </c>
      <c r="F76" s="1">
        <v>801</v>
      </c>
      <c r="G76" s="7">
        <v>52.7</v>
      </c>
      <c r="H76" s="4">
        <v>54.8</v>
      </c>
      <c r="I76" s="4">
        <v>15.01</v>
      </c>
      <c r="J76" s="4">
        <v>14.62</v>
      </c>
      <c r="K76" s="7">
        <v>66.930000000000007</v>
      </c>
      <c r="L76" s="7">
        <v>69.179999999999993</v>
      </c>
      <c r="M76" s="4">
        <v>11.82</v>
      </c>
      <c r="N76" s="4">
        <v>11.58</v>
      </c>
      <c r="O76" s="1">
        <v>1</v>
      </c>
    </row>
    <row r="77" spans="1:15" x14ac:dyDescent="0.2">
      <c r="A77" s="18" t="s">
        <v>993</v>
      </c>
      <c r="B77" s="19" t="s">
        <v>994</v>
      </c>
      <c r="C77" s="30">
        <v>14</v>
      </c>
      <c r="D77" s="9" t="s">
        <v>1318</v>
      </c>
      <c r="E77" s="1">
        <v>0</v>
      </c>
      <c r="F77" s="1">
        <v>0</v>
      </c>
      <c r="G77" s="7">
        <v>0</v>
      </c>
      <c r="H77" s="4">
        <v>0</v>
      </c>
      <c r="I77" s="4">
        <v>0</v>
      </c>
      <c r="J77" s="4">
        <v>0</v>
      </c>
      <c r="K77" s="7">
        <v>0</v>
      </c>
      <c r="L77" s="7">
        <v>0</v>
      </c>
      <c r="M77" s="4">
        <v>0</v>
      </c>
      <c r="N77" s="4">
        <v>0</v>
      </c>
      <c r="O77" s="1">
        <v>0</v>
      </c>
    </row>
    <row r="78" spans="1:15" x14ac:dyDescent="0.2">
      <c r="A78" s="18" t="s">
        <v>995</v>
      </c>
      <c r="B78" s="19" t="s">
        <v>996</v>
      </c>
      <c r="C78" s="30">
        <v>14</v>
      </c>
      <c r="D78" s="9" t="s">
        <v>1318</v>
      </c>
      <c r="E78" s="1">
        <v>0</v>
      </c>
      <c r="F78" s="1">
        <v>0</v>
      </c>
      <c r="G78" s="7">
        <v>0</v>
      </c>
      <c r="H78" s="4">
        <v>0</v>
      </c>
      <c r="I78" s="4">
        <v>0</v>
      </c>
      <c r="J78" s="4">
        <v>0</v>
      </c>
      <c r="K78" s="7">
        <v>0</v>
      </c>
      <c r="L78" s="7">
        <v>0</v>
      </c>
      <c r="M78" s="4">
        <v>0</v>
      </c>
      <c r="N78" s="4">
        <v>0</v>
      </c>
      <c r="O78" s="1">
        <v>0</v>
      </c>
    </row>
    <row r="79" spans="1:15" x14ac:dyDescent="0.2">
      <c r="A79" s="18" t="s">
        <v>997</v>
      </c>
      <c r="B79" s="19" t="s">
        <v>998</v>
      </c>
      <c r="C79" s="30">
        <v>14</v>
      </c>
      <c r="D79" s="9" t="s">
        <v>1318</v>
      </c>
      <c r="E79" s="1">
        <v>0</v>
      </c>
      <c r="F79" s="1">
        <v>0</v>
      </c>
      <c r="G79" s="7">
        <v>0</v>
      </c>
      <c r="H79" s="4">
        <v>0</v>
      </c>
      <c r="I79" s="4">
        <v>0</v>
      </c>
      <c r="J79" s="4">
        <v>0</v>
      </c>
      <c r="K79" s="7">
        <v>0</v>
      </c>
      <c r="L79" s="7">
        <v>0</v>
      </c>
      <c r="M79" s="4">
        <v>0</v>
      </c>
      <c r="N79" s="4">
        <v>0</v>
      </c>
      <c r="O79" s="1">
        <v>0</v>
      </c>
    </row>
    <row r="80" spans="1:15" x14ac:dyDescent="0.2">
      <c r="A80" s="18" t="s">
        <v>999</v>
      </c>
      <c r="B80" s="19" t="s">
        <v>1000</v>
      </c>
      <c r="C80" s="30">
        <v>14</v>
      </c>
      <c r="D80" s="9" t="s">
        <v>1318</v>
      </c>
      <c r="E80" s="1">
        <v>0</v>
      </c>
      <c r="F80" s="1">
        <v>0</v>
      </c>
      <c r="G80" s="7">
        <v>0</v>
      </c>
      <c r="H80" s="4">
        <v>0</v>
      </c>
      <c r="I80" s="4">
        <v>0</v>
      </c>
      <c r="J80" s="4">
        <v>0</v>
      </c>
      <c r="K80" s="7">
        <v>0</v>
      </c>
      <c r="L80" s="7">
        <v>0</v>
      </c>
      <c r="M80" s="4">
        <v>0</v>
      </c>
      <c r="N80" s="4">
        <v>0</v>
      </c>
      <c r="O80" s="1">
        <v>0</v>
      </c>
    </row>
    <row r="81" spans="1:15" x14ac:dyDescent="0.2">
      <c r="A81" s="18" t="s">
        <v>1001</v>
      </c>
      <c r="B81" s="19" t="s">
        <v>1002</v>
      </c>
      <c r="C81" s="30">
        <v>14</v>
      </c>
      <c r="D81" s="9" t="s">
        <v>1318</v>
      </c>
      <c r="E81" s="1">
        <v>0</v>
      </c>
      <c r="F81" s="1">
        <v>0</v>
      </c>
      <c r="G81" s="7">
        <v>0</v>
      </c>
      <c r="H81" s="4">
        <v>0</v>
      </c>
      <c r="I81" s="4">
        <v>0</v>
      </c>
      <c r="J81" s="4">
        <v>0</v>
      </c>
      <c r="K81" s="7">
        <v>0</v>
      </c>
      <c r="L81" s="7">
        <v>0</v>
      </c>
      <c r="M81" s="4">
        <v>0</v>
      </c>
      <c r="N81" s="4">
        <v>0</v>
      </c>
      <c r="O81" s="1">
        <v>0</v>
      </c>
    </row>
    <row r="82" spans="1:15" x14ac:dyDescent="0.2">
      <c r="A82" s="22" t="s">
        <v>750</v>
      </c>
      <c r="B82" s="23" t="s">
        <v>1003</v>
      </c>
      <c r="C82" s="32">
        <v>14</v>
      </c>
      <c r="D82" s="9" t="s">
        <v>1318</v>
      </c>
      <c r="E82" s="1">
        <v>3830</v>
      </c>
      <c r="F82" s="1">
        <v>3823</v>
      </c>
      <c r="G82" s="7">
        <v>284.33999999999997</v>
      </c>
      <c r="H82" s="4">
        <v>269.90999999999997</v>
      </c>
      <c r="I82" s="4">
        <v>13.47</v>
      </c>
      <c r="J82" s="4">
        <v>14.16</v>
      </c>
      <c r="K82" s="7">
        <v>463.11999999999995</v>
      </c>
      <c r="L82" s="7">
        <v>430.7399999999999</v>
      </c>
      <c r="M82" s="4">
        <v>8.27</v>
      </c>
      <c r="N82" s="4">
        <v>8.8800000000000008</v>
      </c>
      <c r="O82" s="1">
        <v>1</v>
      </c>
    </row>
    <row r="83" spans="1:15" x14ac:dyDescent="0.2">
      <c r="A83" s="18" t="s">
        <v>742</v>
      </c>
      <c r="B83" s="19" t="s">
        <v>1004</v>
      </c>
      <c r="C83" s="30">
        <v>15</v>
      </c>
      <c r="D83" s="9" t="s">
        <v>171</v>
      </c>
      <c r="E83" s="1">
        <v>3567</v>
      </c>
      <c r="F83" s="1">
        <v>3504</v>
      </c>
      <c r="G83" s="7">
        <v>356.81</v>
      </c>
      <c r="H83" s="4">
        <v>320.55</v>
      </c>
      <c r="I83" s="4">
        <v>10</v>
      </c>
      <c r="J83" s="4">
        <v>10.93</v>
      </c>
      <c r="K83" s="7">
        <v>577.33000000000004</v>
      </c>
      <c r="L83" s="7">
        <v>562.2299999999999</v>
      </c>
      <c r="M83" s="4">
        <v>6.18</v>
      </c>
      <c r="N83" s="4">
        <v>6.23</v>
      </c>
      <c r="O83" s="1">
        <v>1</v>
      </c>
    </row>
    <row r="84" spans="1:15" x14ac:dyDescent="0.2">
      <c r="A84" s="18" t="s">
        <v>749</v>
      </c>
      <c r="B84" s="19" t="s">
        <v>1005</v>
      </c>
      <c r="C84" s="30">
        <v>16</v>
      </c>
      <c r="D84" s="9" t="s">
        <v>189</v>
      </c>
      <c r="E84" s="1">
        <v>2325</v>
      </c>
      <c r="F84" s="1">
        <v>2388</v>
      </c>
      <c r="G84" s="7">
        <v>204.97</v>
      </c>
      <c r="H84" s="4">
        <v>206.97</v>
      </c>
      <c r="I84" s="4">
        <v>11.34</v>
      </c>
      <c r="J84" s="4">
        <v>11.54</v>
      </c>
      <c r="K84" s="7">
        <v>352.09000000000009</v>
      </c>
      <c r="L84" s="7">
        <v>364.48000000000008</v>
      </c>
      <c r="M84" s="4">
        <v>6.6</v>
      </c>
      <c r="N84" s="4">
        <v>6.55</v>
      </c>
      <c r="O84" s="1">
        <v>1</v>
      </c>
    </row>
    <row r="85" spans="1:15" x14ac:dyDescent="0.2">
      <c r="A85" s="18" t="s">
        <v>794</v>
      </c>
      <c r="B85" s="19" t="s">
        <v>1006</v>
      </c>
      <c r="C85" s="30">
        <v>17</v>
      </c>
      <c r="D85" s="9" t="s">
        <v>201</v>
      </c>
      <c r="E85" s="1">
        <v>738</v>
      </c>
      <c r="F85" s="1">
        <v>735</v>
      </c>
      <c r="G85" s="7">
        <v>85.350000000000009</v>
      </c>
      <c r="H85" s="4">
        <v>88.600000000000009</v>
      </c>
      <c r="I85" s="4">
        <v>8.65</v>
      </c>
      <c r="J85" s="4">
        <v>8.3000000000000007</v>
      </c>
      <c r="K85" s="7">
        <v>167.61999999999995</v>
      </c>
      <c r="L85" s="7">
        <v>171.2999999999999</v>
      </c>
      <c r="M85" s="4">
        <v>4.4000000000000004</v>
      </c>
      <c r="N85" s="4">
        <v>4.29</v>
      </c>
      <c r="O85" s="1">
        <v>1</v>
      </c>
    </row>
    <row r="86" spans="1:15" x14ac:dyDescent="0.2">
      <c r="A86" s="18" t="s">
        <v>756</v>
      </c>
      <c r="B86" s="19" t="s">
        <v>1007</v>
      </c>
      <c r="C86" s="30">
        <v>18</v>
      </c>
      <c r="D86" s="9" t="s">
        <v>1320</v>
      </c>
      <c r="E86" s="1">
        <v>128</v>
      </c>
      <c r="F86" s="1">
        <v>122</v>
      </c>
      <c r="G86" s="7">
        <v>13.4</v>
      </c>
      <c r="H86" s="4">
        <v>13.799999999999999</v>
      </c>
      <c r="I86" s="4">
        <v>9.5500000000000007</v>
      </c>
      <c r="J86" s="4">
        <v>8.84</v>
      </c>
      <c r="K86" s="7">
        <v>26.4</v>
      </c>
      <c r="L86" s="7">
        <v>24.999999999999996</v>
      </c>
      <c r="M86" s="4">
        <v>4.8499999999999996</v>
      </c>
      <c r="N86" s="4">
        <v>4.88</v>
      </c>
      <c r="O86" s="1">
        <v>1</v>
      </c>
    </row>
    <row r="87" spans="1:15" x14ac:dyDescent="0.2">
      <c r="A87" s="18" t="s">
        <v>1008</v>
      </c>
      <c r="B87" s="19" t="s">
        <v>1009</v>
      </c>
      <c r="C87" s="30">
        <v>18</v>
      </c>
      <c r="D87" s="9" t="s">
        <v>1320</v>
      </c>
      <c r="E87" s="1">
        <v>0</v>
      </c>
      <c r="F87" s="1">
        <v>0</v>
      </c>
      <c r="G87" s="7">
        <v>0</v>
      </c>
      <c r="H87" s="4">
        <v>0</v>
      </c>
      <c r="I87" s="4">
        <v>0</v>
      </c>
      <c r="J87" s="4">
        <v>0</v>
      </c>
      <c r="K87" s="7">
        <v>0</v>
      </c>
      <c r="L87" s="7">
        <v>0</v>
      </c>
      <c r="M87" s="4">
        <v>0</v>
      </c>
      <c r="N87" s="4">
        <v>0</v>
      </c>
      <c r="O87" s="1">
        <v>1</v>
      </c>
    </row>
    <row r="88" spans="1:15" x14ac:dyDescent="0.2">
      <c r="A88" s="18" t="s">
        <v>781</v>
      </c>
      <c r="B88" s="19" t="s">
        <v>1010</v>
      </c>
      <c r="C88" s="30">
        <v>18</v>
      </c>
      <c r="D88" s="9" t="s">
        <v>1320</v>
      </c>
      <c r="E88" s="1">
        <v>20</v>
      </c>
      <c r="F88" s="1">
        <v>0</v>
      </c>
      <c r="G88" s="7">
        <v>2.1</v>
      </c>
      <c r="H88" s="4">
        <v>0</v>
      </c>
      <c r="I88" s="4">
        <v>9.52</v>
      </c>
      <c r="J88" s="4">
        <v>0</v>
      </c>
      <c r="K88" s="7">
        <v>2.3000000000000003</v>
      </c>
      <c r="L88" s="7">
        <v>0</v>
      </c>
      <c r="M88" s="4">
        <v>8.6999999999999993</v>
      </c>
      <c r="N88" s="4">
        <v>0</v>
      </c>
      <c r="O88" s="1">
        <v>1</v>
      </c>
    </row>
    <row r="89" spans="1:15" x14ac:dyDescent="0.2">
      <c r="A89" s="18" t="s">
        <v>1011</v>
      </c>
      <c r="B89" s="19" t="s">
        <v>1012</v>
      </c>
      <c r="C89" s="30">
        <v>18</v>
      </c>
      <c r="D89" s="9" t="s">
        <v>1320</v>
      </c>
      <c r="E89" s="1">
        <v>0</v>
      </c>
      <c r="F89" s="1">
        <v>0</v>
      </c>
      <c r="G89" s="7">
        <v>0</v>
      </c>
      <c r="H89" s="4">
        <v>0</v>
      </c>
      <c r="I89" s="4">
        <v>0</v>
      </c>
      <c r="J89" s="4">
        <v>0</v>
      </c>
      <c r="K89" s="7">
        <v>0</v>
      </c>
      <c r="L89" s="7">
        <v>0</v>
      </c>
      <c r="M89" s="4">
        <v>0</v>
      </c>
      <c r="N89" s="4">
        <v>0</v>
      </c>
      <c r="O89" s="1">
        <v>1</v>
      </c>
    </row>
    <row r="90" spans="1:15" x14ac:dyDescent="0.2">
      <c r="A90" s="18" t="s">
        <v>803</v>
      </c>
      <c r="B90" s="19" t="s">
        <v>1013</v>
      </c>
      <c r="C90" s="30">
        <v>18</v>
      </c>
      <c r="D90" s="9" t="s">
        <v>1320</v>
      </c>
      <c r="E90" s="1">
        <v>114</v>
      </c>
      <c r="F90" s="1">
        <v>120</v>
      </c>
      <c r="G90" s="7">
        <v>10.25</v>
      </c>
      <c r="H90" s="4">
        <v>11.75</v>
      </c>
      <c r="I90" s="4">
        <v>11.12</v>
      </c>
      <c r="J90" s="4">
        <v>10.210000000000001</v>
      </c>
      <c r="K90" s="7">
        <v>20.65</v>
      </c>
      <c r="L90" s="7">
        <v>21.15</v>
      </c>
      <c r="M90" s="4">
        <v>5.52</v>
      </c>
      <c r="N90" s="4">
        <v>5.67</v>
      </c>
      <c r="O90" s="1">
        <v>1</v>
      </c>
    </row>
    <row r="91" spans="1:15" x14ac:dyDescent="0.2">
      <c r="A91" s="18" t="s">
        <v>1014</v>
      </c>
      <c r="B91" s="19" t="s">
        <v>1015</v>
      </c>
      <c r="C91" s="30">
        <v>18</v>
      </c>
      <c r="D91" s="9" t="s">
        <v>1320</v>
      </c>
      <c r="E91" s="1">
        <v>0</v>
      </c>
      <c r="F91" s="1">
        <v>0</v>
      </c>
      <c r="G91" s="7">
        <v>0</v>
      </c>
      <c r="H91" s="4">
        <v>0</v>
      </c>
      <c r="I91" s="4">
        <v>0</v>
      </c>
      <c r="J91" s="4">
        <v>0</v>
      </c>
      <c r="K91" s="7">
        <v>0</v>
      </c>
      <c r="L91" s="7">
        <v>0</v>
      </c>
      <c r="M91" s="4">
        <v>0</v>
      </c>
      <c r="N91" s="4">
        <v>0</v>
      </c>
      <c r="O91" s="1">
        <v>1</v>
      </c>
    </row>
    <row r="92" spans="1:15" x14ac:dyDescent="0.2">
      <c r="A92" s="18" t="s">
        <v>1016</v>
      </c>
      <c r="B92" s="19" t="s">
        <v>1017</v>
      </c>
      <c r="C92" s="30">
        <v>18</v>
      </c>
      <c r="D92" s="9" t="s">
        <v>1320</v>
      </c>
      <c r="E92" s="1">
        <v>0</v>
      </c>
      <c r="F92" s="1">
        <v>0</v>
      </c>
      <c r="G92" s="7">
        <v>0</v>
      </c>
      <c r="H92" s="4">
        <v>0</v>
      </c>
      <c r="I92" s="4">
        <v>0</v>
      </c>
      <c r="J92" s="4">
        <v>0</v>
      </c>
      <c r="K92" s="7">
        <v>0</v>
      </c>
      <c r="L92" s="7">
        <v>0</v>
      </c>
      <c r="M92" s="4">
        <v>0</v>
      </c>
      <c r="N92" s="4">
        <v>0</v>
      </c>
      <c r="O92" s="1">
        <v>1</v>
      </c>
    </row>
    <row r="93" spans="1:15" x14ac:dyDescent="0.2">
      <c r="A93" s="18" t="s">
        <v>869</v>
      </c>
      <c r="B93" s="19" t="s">
        <v>1018</v>
      </c>
      <c r="C93" s="30">
        <v>18</v>
      </c>
      <c r="D93" s="9" t="s">
        <v>1320</v>
      </c>
      <c r="E93" s="1">
        <v>126</v>
      </c>
      <c r="F93" s="1">
        <v>133</v>
      </c>
      <c r="G93" s="7">
        <v>11.99</v>
      </c>
      <c r="H93" s="4">
        <v>11.799999999999999</v>
      </c>
      <c r="I93" s="4">
        <v>10.51</v>
      </c>
      <c r="J93" s="4">
        <v>11.27</v>
      </c>
      <c r="K93" s="7">
        <v>25.710000000000004</v>
      </c>
      <c r="L93" s="7">
        <v>23.07</v>
      </c>
      <c r="M93" s="4">
        <v>4.9000000000000004</v>
      </c>
      <c r="N93" s="4">
        <v>5.77</v>
      </c>
      <c r="O93" s="1">
        <v>1</v>
      </c>
    </row>
    <row r="94" spans="1:15" x14ac:dyDescent="0.2">
      <c r="A94" s="18" t="s">
        <v>1019</v>
      </c>
      <c r="B94" s="19" t="s">
        <v>1020</v>
      </c>
      <c r="C94" s="30">
        <v>19</v>
      </c>
      <c r="D94" s="9" t="s">
        <v>218</v>
      </c>
      <c r="E94" s="1">
        <v>0</v>
      </c>
      <c r="F94" s="1">
        <v>0</v>
      </c>
      <c r="G94" s="7">
        <v>0</v>
      </c>
      <c r="H94" s="4">
        <v>0</v>
      </c>
      <c r="I94" s="4">
        <v>0</v>
      </c>
      <c r="J94" s="4">
        <v>0</v>
      </c>
      <c r="K94" s="7">
        <v>0</v>
      </c>
      <c r="L94" s="7">
        <v>0</v>
      </c>
      <c r="M94" s="4">
        <v>0</v>
      </c>
      <c r="N94" s="4">
        <v>0</v>
      </c>
      <c r="O94" s="1">
        <v>1</v>
      </c>
    </row>
    <row r="95" spans="1:15" x14ac:dyDescent="0.2">
      <c r="A95" s="18" t="s">
        <v>1021</v>
      </c>
      <c r="B95" s="19" t="s">
        <v>1022</v>
      </c>
      <c r="C95" s="30">
        <v>19</v>
      </c>
      <c r="D95" s="9" t="s">
        <v>218</v>
      </c>
      <c r="E95" s="1">
        <v>0</v>
      </c>
      <c r="F95" s="1">
        <v>0</v>
      </c>
      <c r="G95" s="7">
        <v>0</v>
      </c>
      <c r="H95" s="4">
        <v>0</v>
      </c>
      <c r="I95" s="4">
        <v>0</v>
      </c>
      <c r="J95" s="4">
        <v>0</v>
      </c>
      <c r="K95" s="7">
        <v>0</v>
      </c>
      <c r="L95" s="7">
        <v>0</v>
      </c>
      <c r="M95" s="4">
        <v>0</v>
      </c>
      <c r="N95" s="4">
        <v>0</v>
      </c>
      <c r="O95" s="1">
        <v>1</v>
      </c>
    </row>
    <row r="96" spans="1:15" x14ac:dyDescent="0.2">
      <c r="A96" s="18" t="s">
        <v>746</v>
      </c>
      <c r="B96" s="19" t="s">
        <v>1023</v>
      </c>
      <c r="C96" s="30">
        <v>19</v>
      </c>
      <c r="D96" s="9" t="s">
        <v>218</v>
      </c>
      <c r="E96" s="1">
        <v>185</v>
      </c>
      <c r="F96" s="1">
        <v>177</v>
      </c>
      <c r="G96" s="7">
        <v>20.5</v>
      </c>
      <c r="H96" s="4">
        <v>19.5</v>
      </c>
      <c r="I96" s="4">
        <v>9.02</v>
      </c>
      <c r="J96" s="4">
        <v>9.08</v>
      </c>
      <c r="K96" s="7">
        <v>30.55</v>
      </c>
      <c r="L96" s="7">
        <v>29.63</v>
      </c>
      <c r="M96" s="4">
        <v>6.06</v>
      </c>
      <c r="N96" s="4">
        <v>5.97</v>
      </c>
      <c r="O96" s="1">
        <v>1</v>
      </c>
    </row>
    <row r="97" spans="1:15" x14ac:dyDescent="0.2">
      <c r="A97" s="18" t="s">
        <v>1024</v>
      </c>
      <c r="B97" s="19" t="s">
        <v>1025</v>
      </c>
      <c r="C97" s="30">
        <v>19</v>
      </c>
      <c r="D97" s="9" t="s">
        <v>218</v>
      </c>
      <c r="E97" s="1">
        <v>0</v>
      </c>
      <c r="F97" s="1">
        <v>0</v>
      </c>
      <c r="G97" s="7">
        <v>0</v>
      </c>
      <c r="H97" s="4">
        <v>0</v>
      </c>
      <c r="I97" s="4">
        <v>0</v>
      </c>
      <c r="J97" s="4">
        <v>0</v>
      </c>
      <c r="K97" s="7">
        <v>0</v>
      </c>
      <c r="L97" s="7">
        <v>0</v>
      </c>
      <c r="M97" s="4">
        <v>0</v>
      </c>
      <c r="N97" s="4">
        <v>0</v>
      </c>
      <c r="O97" s="1">
        <v>1</v>
      </c>
    </row>
    <row r="98" spans="1:15" x14ac:dyDescent="0.2">
      <c r="A98" s="18" t="s">
        <v>1026</v>
      </c>
      <c r="B98" s="19" t="s">
        <v>1027</v>
      </c>
      <c r="C98" s="30">
        <v>19</v>
      </c>
      <c r="D98" s="9" t="s">
        <v>218</v>
      </c>
      <c r="E98" s="1">
        <v>0</v>
      </c>
      <c r="F98" s="1">
        <v>0</v>
      </c>
      <c r="G98" s="7">
        <v>0</v>
      </c>
      <c r="H98" s="4">
        <v>0</v>
      </c>
      <c r="I98" s="4">
        <v>0</v>
      </c>
      <c r="J98" s="4">
        <v>0</v>
      </c>
      <c r="K98" s="7">
        <v>0</v>
      </c>
      <c r="L98" s="7">
        <v>0</v>
      </c>
      <c r="M98" s="4">
        <v>0</v>
      </c>
      <c r="N98" s="4">
        <v>0</v>
      </c>
      <c r="O98" s="1">
        <v>1</v>
      </c>
    </row>
    <row r="99" spans="1:15" x14ac:dyDescent="0.2">
      <c r="A99" s="18" t="s">
        <v>1028</v>
      </c>
      <c r="B99" s="19" t="s">
        <v>1029</v>
      </c>
      <c r="C99" s="30">
        <v>19</v>
      </c>
      <c r="D99" s="9" t="s">
        <v>218</v>
      </c>
      <c r="E99" s="1">
        <v>0</v>
      </c>
      <c r="F99" s="1">
        <v>0</v>
      </c>
      <c r="G99" s="7">
        <v>0</v>
      </c>
      <c r="H99" s="4">
        <v>0</v>
      </c>
      <c r="I99" s="4">
        <v>0</v>
      </c>
      <c r="J99" s="4">
        <v>0</v>
      </c>
      <c r="K99" s="7">
        <v>0</v>
      </c>
      <c r="L99" s="7">
        <v>0</v>
      </c>
      <c r="M99" s="4">
        <v>0</v>
      </c>
      <c r="N99" s="4">
        <v>0</v>
      </c>
      <c r="O99" s="1">
        <v>0</v>
      </c>
    </row>
    <row r="100" spans="1:15" x14ac:dyDescent="0.2">
      <c r="A100" s="18" t="s">
        <v>1030</v>
      </c>
      <c r="B100" s="19" t="s">
        <v>1031</v>
      </c>
      <c r="C100" s="30">
        <v>19</v>
      </c>
      <c r="D100" s="9" t="s">
        <v>218</v>
      </c>
      <c r="E100" s="1">
        <v>0</v>
      </c>
      <c r="F100" s="1">
        <v>0</v>
      </c>
      <c r="G100" s="7">
        <v>0</v>
      </c>
      <c r="H100" s="4">
        <v>0</v>
      </c>
      <c r="I100" s="4">
        <v>0</v>
      </c>
      <c r="J100" s="4">
        <v>0</v>
      </c>
      <c r="K100" s="7">
        <v>0</v>
      </c>
      <c r="L100" s="7">
        <v>0</v>
      </c>
      <c r="M100" s="4">
        <v>0</v>
      </c>
      <c r="N100" s="4">
        <v>0</v>
      </c>
      <c r="O100" s="1">
        <v>0</v>
      </c>
    </row>
    <row r="101" spans="1:15" x14ac:dyDescent="0.2">
      <c r="A101" s="18" t="s">
        <v>1032</v>
      </c>
      <c r="B101" s="19" t="s">
        <v>1033</v>
      </c>
      <c r="C101" s="30">
        <v>19</v>
      </c>
      <c r="D101" s="9" t="s">
        <v>218</v>
      </c>
      <c r="E101" s="1">
        <v>0</v>
      </c>
      <c r="F101" s="1">
        <v>0</v>
      </c>
      <c r="G101" s="7">
        <v>0</v>
      </c>
      <c r="H101" s="4">
        <v>0</v>
      </c>
      <c r="I101" s="4">
        <v>0</v>
      </c>
      <c r="J101" s="4">
        <v>0</v>
      </c>
      <c r="K101" s="7">
        <v>0</v>
      </c>
      <c r="L101" s="7">
        <v>0</v>
      </c>
      <c r="M101" s="4">
        <v>0</v>
      </c>
      <c r="N101" s="4">
        <v>0</v>
      </c>
      <c r="O101" s="1">
        <v>0</v>
      </c>
    </row>
    <row r="102" spans="1:15" x14ac:dyDescent="0.2">
      <c r="A102" s="18" t="s">
        <v>1034</v>
      </c>
      <c r="B102" s="19" t="s">
        <v>1035</v>
      </c>
      <c r="C102" s="30">
        <v>19</v>
      </c>
      <c r="D102" s="9" t="s">
        <v>218</v>
      </c>
      <c r="E102" s="1">
        <v>0</v>
      </c>
      <c r="F102" s="1">
        <v>0</v>
      </c>
      <c r="G102" s="7">
        <v>0</v>
      </c>
      <c r="H102" s="4">
        <v>0</v>
      </c>
      <c r="I102" s="4">
        <v>0</v>
      </c>
      <c r="J102" s="4">
        <v>0</v>
      </c>
      <c r="K102" s="7">
        <v>0</v>
      </c>
      <c r="L102" s="7">
        <v>0</v>
      </c>
      <c r="M102" s="4">
        <v>0</v>
      </c>
      <c r="N102" s="4">
        <v>0</v>
      </c>
      <c r="O102" s="1">
        <v>0</v>
      </c>
    </row>
    <row r="103" spans="1:15" x14ac:dyDescent="0.2">
      <c r="A103" s="18" t="s">
        <v>1036</v>
      </c>
      <c r="B103" s="19" t="s">
        <v>1037</v>
      </c>
      <c r="C103" s="30">
        <v>19</v>
      </c>
      <c r="D103" s="9" t="s">
        <v>218</v>
      </c>
      <c r="E103" s="1">
        <v>0</v>
      </c>
      <c r="F103" s="1">
        <v>0</v>
      </c>
      <c r="G103" s="7">
        <v>0</v>
      </c>
      <c r="H103" s="4">
        <v>0</v>
      </c>
      <c r="I103" s="4">
        <v>0</v>
      </c>
      <c r="J103" s="4">
        <v>0</v>
      </c>
      <c r="K103" s="7">
        <v>0</v>
      </c>
      <c r="L103" s="7">
        <v>0</v>
      </c>
      <c r="M103" s="4">
        <v>0</v>
      </c>
      <c r="N103" s="4">
        <v>0</v>
      </c>
      <c r="O103" s="1">
        <v>0</v>
      </c>
    </row>
    <row r="104" spans="1:15" x14ac:dyDescent="0.2">
      <c r="A104" s="18" t="s">
        <v>715</v>
      </c>
      <c r="B104" s="19" t="s">
        <v>1038</v>
      </c>
      <c r="C104" s="30">
        <v>20</v>
      </c>
      <c r="D104" s="9" t="s">
        <v>222</v>
      </c>
      <c r="E104" s="1">
        <v>130</v>
      </c>
      <c r="F104" s="1">
        <v>122</v>
      </c>
      <c r="G104" s="7">
        <v>13.399999999999999</v>
      </c>
      <c r="H104" s="4">
        <v>13.45</v>
      </c>
      <c r="I104" s="4">
        <v>9.6999999999999993</v>
      </c>
      <c r="J104" s="4">
        <v>9.07</v>
      </c>
      <c r="K104" s="7">
        <v>22.839999999999996</v>
      </c>
      <c r="L104" s="7">
        <v>24.169999999999998</v>
      </c>
      <c r="M104" s="4">
        <v>5.69</v>
      </c>
      <c r="N104" s="4">
        <v>5.05</v>
      </c>
      <c r="O104" s="1">
        <v>1</v>
      </c>
    </row>
    <row r="105" spans="1:15" x14ac:dyDescent="0.2">
      <c r="A105" s="18" t="s">
        <v>727</v>
      </c>
      <c r="B105" s="19" t="s">
        <v>1039</v>
      </c>
      <c r="C105" s="30">
        <v>20</v>
      </c>
      <c r="D105" s="9" t="s">
        <v>222</v>
      </c>
      <c r="E105" s="1">
        <v>201</v>
      </c>
      <c r="F105" s="1">
        <v>200</v>
      </c>
      <c r="G105" s="7">
        <v>13.8</v>
      </c>
      <c r="H105" s="4">
        <v>14.89</v>
      </c>
      <c r="I105" s="4">
        <v>14.57</v>
      </c>
      <c r="J105" s="4">
        <v>13.43</v>
      </c>
      <c r="K105" s="7">
        <v>27.76</v>
      </c>
      <c r="L105" s="7">
        <v>31.86</v>
      </c>
      <c r="M105" s="4">
        <v>7.24</v>
      </c>
      <c r="N105" s="4">
        <v>6.28</v>
      </c>
      <c r="O105" s="1">
        <v>1</v>
      </c>
    </row>
    <row r="106" spans="1:15" x14ac:dyDescent="0.2">
      <c r="A106" s="18" t="s">
        <v>767</v>
      </c>
      <c r="B106" s="19" t="s">
        <v>1040</v>
      </c>
      <c r="C106" s="30">
        <v>20</v>
      </c>
      <c r="D106" s="9" t="s">
        <v>222</v>
      </c>
      <c r="E106" s="1">
        <v>650</v>
      </c>
      <c r="F106" s="1">
        <v>633</v>
      </c>
      <c r="G106" s="7">
        <v>60.65</v>
      </c>
      <c r="H106" s="4">
        <v>60.8</v>
      </c>
      <c r="I106" s="4">
        <v>10.72</v>
      </c>
      <c r="J106" s="4">
        <v>10.41</v>
      </c>
      <c r="K106" s="7">
        <v>121.60000000000001</v>
      </c>
      <c r="L106" s="7">
        <v>124.62</v>
      </c>
      <c r="M106" s="4">
        <v>5.35</v>
      </c>
      <c r="N106" s="4">
        <v>5.08</v>
      </c>
      <c r="O106" s="1">
        <v>1</v>
      </c>
    </row>
    <row r="107" spans="1:15" x14ac:dyDescent="0.2">
      <c r="A107" s="18" t="s">
        <v>814</v>
      </c>
      <c r="B107" s="19" t="s">
        <v>1041</v>
      </c>
      <c r="C107" s="30">
        <v>20</v>
      </c>
      <c r="D107" s="9" t="s">
        <v>222</v>
      </c>
      <c r="E107" s="1">
        <v>127</v>
      </c>
      <c r="F107" s="1">
        <v>121</v>
      </c>
      <c r="G107" s="7">
        <v>9.5</v>
      </c>
      <c r="H107" s="4">
        <v>9.8000000000000007</v>
      </c>
      <c r="I107" s="4">
        <v>13.37</v>
      </c>
      <c r="J107" s="4">
        <v>12.35</v>
      </c>
      <c r="K107" s="7">
        <v>20.369999999999997</v>
      </c>
      <c r="L107" s="7">
        <v>21.639999999999997</v>
      </c>
      <c r="M107" s="4">
        <v>6.23</v>
      </c>
      <c r="N107" s="4">
        <v>5.59</v>
      </c>
      <c r="O107" s="1">
        <v>1</v>
      </c>
    </row>
    <row r="108" spans="1:15" x14ac:dyDescent="0.2">
      <c r="A108" s="18" t="s">
        <v>838</v>
      </c>
      <c r="B108" s="19" t="s">
        <v>1042</v>
      </c>
      <c r="C108" s="30">
        <v>20</v>
      </c>
      <c r="D108" s="9" t="s">
        <v>222</v>
      </c>
      <c r="E108" s="1">
        <v>388</v>
      </c>
      <c r="F108" s="1">
        <v>393</v>
      </c>
      <c r="G108" s="7">
        <v>35</v>
      </c>
      <c r="H108" s="4">
        <v>34.26</v>
      </c>
      <c r="I108" s="4">
        <v>11.09</v>
      </c>
      <c r="J108" s="4">
        <v>11.47</v>
      </c>
      <c r="K108" s="7">
        <v>69.490000000000009</v>
      </c>
      <c r="L108" s="7">
        <v>70.449999999999989</v>
      </c>
      <c r="M108" s="4">
        <v>5.58</v>
      </c>
      <c r="N108" s="4">
        <v>5.58</v>
      </c>
      <c r="O108" s="1">
        <v>1</v>
      </c>
    </row>
    <row r="109" spans="1:15" x14ac:dyDescent="0.2">
      <c r="A109" s="18" t="s">
        <v>775</v>
      </c>
      <c r="B109" s="19" t="s">
        <v>1043</v>
      </c>
      <c r="C109" s="30">
        <v>21</v>
      </c>
      <c r="D109" s="9" t="s">
        <v>238</v>
      </c>
      <c r="E109" s="1">
        <v>119</v>
      </c>
      <c r="F109" s="1">
        <v>118</v>
      </c>
      <c r="G109" s="7">
        <v>8.5500000000000007</v>
      </c>
      <c r="H109" s="4">
        <v>8.4499999999999993</v>
      </c>
      <c r="I109" s="4">
        <v>13.92</v>
      </c>
      <c r="J109" s="4">
        <v>13.96</v>
      </c>
      <c r="K109" s="7">
        <v>22.450000000000003</v>
      </c>
      <c r="L109" s="7">
        <v>23.950000000000003</v>
      </c>
      <c r="M109" s="4">
        <v>5.3</v>
      </c>
      <c r="N109" s="4">
        <v>4.93</v>
      </c>
      <c r="O109" s="1">
        <v>1</v>
      </c>
    </row>
    <row r="110" spans="1:15" x14ac:dyDescent="0.2">
      <c r="A110" s="18" t="s">
        <v>789</v>
      </c>
      <c r="B110" s="19" t="s">
        <v>1044</v>
      </c>
      <c r="C110" s="30">
        <v>21</v>
      </c>
      <c r="D110" s="9" t="s">
        <v>238</v>
      </c>
      <c r="E110" s="1">
        <v>295</v>
      </c>
      <c r="F110" s="1">
        <v>312</v>
      </c>
      <c r="G110" s="7">
        <v>24.8</v>
      </c>
      <c r="H110" s="4">
        <v>23.2</v>
      </c>
      <c r="I110" s="4">
        <v>11.9</v>
      </c>
      <c r="J110" s="4">
        <v>13.45</v>
      </c>
      <c r="K110" s="7">
        <v>33.779999999999994</v>
      </c>
      <c r="L110" s="7">
        <v>57.93</v>
      </c>
      <c r="M110" s="4">
        <v>8.73</v>
      </c>
      <c r="N110" s="4">
        <v>5.39</v>
      </c>
      <c r="O110" s="1">
        <v>1</v>
      </c>
    </row>
    <row r="111" spans="1:15" x14ac:dyDescent="0.2">
      <c r="A111" s="18" t="s">
        <v>847</v>
      </c>
      <c r="B111" s="19" t="s">
        <v>1045</v>
      </c>
      <c r="C111" s="30">
        <v>21</v>
      </c>
      <c r="D111" s="9" t="s">
        <v>238</v>
      </c>
      <c r="E111" s="1">
        <v>262</v>
      </c>
      <c r="F111" s="1">
        <v>260</v>
      </c>
      <c r="G111" s="7">
        <v>21</v>
      </c>
      <c r="H111" s="4">
        <v>23.000000000000004</v>
      </c>
      <c r="I111" s="4">
        <v>12.48</v>
      </c>
      <c r="J111" s="4">
        <v>11.3</v>
      </c>
      <c r="K111" s="7">
        <v>50</v>
      </c>
      <c r="L111" s="7">
        <v>46.6</v>
      </c>
      <c r="M111" s="4">
        <v>5.24</v>
      </c>
      <c r="N111" s="4">
        <v>5.58</v>
      </c>
      <c r="O111" s="1">
        <v>1</v>
      </c>
    </row>
    <row r="112" spans="1:15" x14ac:dyDescent="0.2">
      <c r="A112" s="18" t="s">
        <v>856</v>
      </c>
      <c r="B112" s="19" t="s">
        <v>1046</v>
      </c>
      <c r="C112" s="30">
        <v>21</v>
      </c>
      <c r="D112" s="9" t="s">
        <v>238</v>
      </c>
      <c r="E112" s="1">
        <v>486</v>
      </c>
      <c r="F112" s="1">
        <v>490</v>
      </c>
      <c r="G112" s="7">
        <v>45.2</v>
      </c>
      <c r="H112" s="4">
        <v>40.9</v>
      </c>
      <c r="I112" s="4">
        <v>10.75</v>
      </c>
      <c r="J112" s="4">
        <v>11.98</v>
      </c>
      <c r="K112" s="7">
        <v>105.26</v>
      </c>
      <c r="L112" s="7">
        <v>99.86999999999999</v>
      </c>
      <c r="M112" s="4">
        <v>4.62</v>
      </c>
      <c r="N112" s="4">
        <v>4.91</v>
      </c>
      <c r="O112" s="1">
        <v>1</v>
      </c>
    </row>
    <row r="113" spans="1:15" x14ac:dyDescent="0.2">
      <c r="A113" s="20" t="s">
        <v>812</v>
      </c>
      <c r="B113" s="21" t="s">
        <v>1047</v>
      </c>
      <c r="C113" s="31">
        <v>21</v>
      </c>
      <c r="D113" s="9" t="s">
        <v>238</v>
      </c>
      <c r="E113" s="1">
        <v>807</v>
      </c>
      <c r="F113" s="1">
        <v>809</v>
      </c>
      <c r="G113" s="7">
        <v>75.58</v>
      </c>
      <c r="H113" s="4">
        <v>76.83</v>
      </c>
      <c r="I113" s="4">
        <v>10.68</v>
      </c>
      <c r="J113" s="4">
        <v>10.53</v>
      </c>
      <c r="K113" s="7">
        <v>138.27999999999997</v>
      </c>
      <c r="L113" s="7">
        <v>145.77999999999997</v>
      </c>
      <c r="M113" s="4">
        <v>5.84</v>
      </c>
      <c r="N113" s="4">
        <v>5.55</v>
      </c>
      <c r="O113" s="1">
        <v>1</v>
      </c>
    </row>
    <row r="114" spans="1:15" x14ac:dyDescent="0.2">
      <c r="A114" s="18" t="s">
        <v>724</v>
      </c>
      <c r="B114" s="19" t="s">
        <v>1048</v>
      </c>
      <c r="C114" s="30">
        <v>22</v>
      </c>
      <c r="D114" s="9" t="s">
        <v>250</v>
      </c>
      <c r="E114" s="1">
        <v>856</v>
      </c>
      <c r="F114" s="1">
        <v>843</v>
      </c>
      <c r="G114" s="7">
        <v>64.5</v>
      </c>
      <c r="H114" s="4">
        <v>63.5</v>
      </c>
      <c r="I114" s="4">
        <v>13.27</v>
      </c>
      <c r="J114" s="4">
        <v>13.28</v>
      </c>
      <c r="K114" s="7">
        <v>120.9</v>
      </c>
      <c r="L114" s="7">
        <v>120.60000000000001</v>
      </c>
      <c r="M114" s="4">
        <v>7.08</v>
      </c>
      <c r="N114" s="4">
        <v>6.99</v>
      </c>
      <c r="O114" s="1">
        <v>1</v>
      </c>
    </row>
    <row r="115" spans="1:15" x14ac:dyDescent="0.2">
      <c r="A115" s="18" t="s">
        <v>772</v>
      </c>
      <c r="B115" s="19" t="s">
        <v>1049</v>
      </c>
      <c r="C115" s="30">
        <v>22</v>
      </c>
      <c r="D115" s="9" t="s">
        <v>250</v>
      </c>
      <c r="E115" s="1">
        <v>117</v>
      </c>
      <c r="F115" s="1">
        <v>106</v>
      </c>
      <c r="G115" s="7">
        <v>10.1</v>
      </c>
      <c r="H115" s="4">
        <v>10.1</v>
      </c>
      <c r="I115" s="4">
        <v>11.58</v>
      </c>
      <c r="J115" s="4">
        <v>10.5</v>
      </c>
      <c r="K115" s="7">
        <v>20.5</v>
      </c>
      <c r="L115" s="7">
        <v>19.3</v>
      </c>
      <c r="M115" s="4">
        <v>5.71</v>
      </c>
      <c r="N115" s="4">
        <v>5.49</v>
      </c>
      <c r="O115" s="1">
        <v>1</v>
      </c>
    </row>
    <row r="116" spans="1:15" x14ac:dyDescent="0.2">
      <c r="A116" s="18" t="s">
        <v>776</v>
      </c>
      <c r="B116" s="19" t="s">
        <v>1050</v>
      </c>
      <c r="C116" s="30">
        <v>22</v>
      </c>
      <c r="D116" s="9" t="s">
        <v>250</v>
      </c>
      <c r="E116" s="1">
        <v>575</v>
      </c>
      <c r="F116" s="1">
        <v>553</v>
      </c>
      <c r="G116" s="7">
        <v>47.8</v>
      </c>
      <c r="H116" s="4">
        <v>49.8</v>
      </c>
      <c r="I116" s="4">
        <v>12.03</v>
      </c>
      <c r="J116" s="4">
        <v>11.1</v>
      </c>
      <c r="K116" s="7">
        <v>91.899999999999991</v>
      </c>
      <c r="L116" s="7">
        <v>92.699999999999989</v>
      </c>
      <c r="M116" s="4">
        <v>6.26</v>
      </c>
      <c r="N116" s="4">
        <v>5.97</v>
      </c>
      <c r="O116" s="1">
        <v>1</v>
      </c>
    </row>
    <row r="117" spans="1:15" x14ac:dyDescent="0.2">
      <c r="A117" s="18" t="s">
        <v>1051</v>
      </c>
      <c r="B117" s="19" t="s">
        <v>1052</v>
      </c>
      <c r="C117" s="30">
        <v>23</v>
      </c>
      <c r="D117" s="9" t="s">
        <v>1057</v>
      </c>
      <c r="E117" s="1">
        <v>0</v>
      </c>
      <c r="F117" s="1">
        <v>0</v>
      </c>
      <c r="G117" s="7">
        <v>0</v>
      </c>
      <c r="H117" s="4">
        <v>0</v>
      </c>
      <c r="I117" s="4">
        <v>0</v>
      </c>
      <c r="J117" s="4">
        <v>0</v>
      </c>
      <c r="K117" s="7">
        <v>0</v>
      </c>
      <c r="L117" s="7">
        <v>0</v>
      </c>
      <c r="M117" s="4">
        <v>0</v>
      </c>
      <c r="N117" s="4">
        <v>0</v>
      </c>
      <c r="O117" s="1">
        <v>0</v>
      </c>
    </row>
    <row r="118" spans="1:15" x14ac:dyDescent="0.2">
      <c r="A118" s="18" t="s">
        <v>1053</v>
      </c>
      <c r="B118" s="19" t="s">
        <v>1054</v>
      </c>
      <c r="C118" s="40">
        <v>23</v>
      </c>
      <c r="D118" s="9" t="s">
        <v>1057</v>
      </c>
      <c r="E118" s="1">
        <v>0</v>
      </c>
      <c r="F118" s="1">
        <v>0</v>
      </c>
      <c r="G118" s="7">
        <v>0</v>
      </c>
      <c r="H118" s="4">
        <v>0</v>
      </c>
      <c r="I118" s="4">
        <v>0</v>
      </c>
      <c r="J118" s="4">
        <v>0</v>
      </c>
      <c r="K118" s="7">
        <v>0</v>
      </c>
      <c r="L118" s="7">
        <v>0</v>
      </c>
      <c r="M118" s="4">
        <v>0</v>
      </c>
      <c r="N118" s="4">
        <v>0</v>
      </c>
      <c r="O118" s="1">
        <v>0</v>
      </c>
    </row>
    <row r="119" spans="1:15" x14ac:dyDescent="0.2">
      <c r="A119" s="18" t="s">
        <v>1055</v>
      </c>
      <c r="B119" s="19" t="s">
        <v>1056</v>
      </c>
      <c r="C119" s="30">
        <v>23</v>
      </c>
      <c r="D119" s="9" t="s">
        <v>1057</v>
      </c>
      <c r="E119" s="1">
        <v>0</v>
      </c>
      <c r="F119" s="1">
        <v>0</v>
      </c>
      <c r="G119" s="7">
        <v>0</v>
      </c>
      <c r="H119" s="4">
        <v>0</v>
      </c>
      <c r="I119" s="4">
        <v>0</v>
      </c>
      <c r="J119" s="4">
        <v>0</v>
      </c>
      <c r="K119" s="7">
        <v>0</v>
      </c>
      <c r="L119" s="7">
        <v>0</v>
      </c>
      <c r="M119" s="4">
        <v>0</v>
      </c>
      <c r="N119" s="4">
        <v>0</v>
      </c>
      <c r="O119" s="1">
        <v>0</v>
      </c>
    </row>
    <row r="120" spans="1:15" x14ac:dyDescent="0.2">
      <c r="A120" s="22" t="s">
        <v>770</v>
      </c>
      <c r="B120" s="23" t="s">
        <v>1057</v>
      </c>
      <c r="C120" s="32">
        <v>23</v>
      </c>
      <c r="D120" s="9" t="s">
        <v>1057</v>
      </c>
      <c r="E120" s="1">
        <v>2509</v>
      </c>
      <c r="F120" s="1">
        <v>2452</v>
      </c>
      <c r="G120" s="7">
        <v>222.2</v>
      </c>
      <c r="H120" s="4">
        <v>206.5</v>
      </c>
      <c r="I120" s="4">
        <v>11.29</v>
      </c>
      <c r="J120" s="4">
        <v>11.87</v>
      </c>
      <c r="K120" s="7">
        <v>439.84999999999997</v>
      </c>
      <c r="L120" s="7">
        <v>419.79999999999995</v>
      </c>
      <c r="M120" s="4">
        <v>5.7</v>
      </c>
      <c r="N120" s="4">
        <v>5.84</v>
      </c>
      <c r="O120" s="1">
        <v>1</v>
      </c>
    </row>
    <row r="121" spans="1:15" x14ac:dyDescent="0.2">
      <c r="A121" s="18" t="s">
        <v>713</v>
      </c>
      <c r="B121" s="19" t="s">
        <v>1058</v>
      </c>
      <c r="C121" s="30">
        <v>24</v>
      </c>
      <c r="D121" s="9" t="s">
        <v>269</v>
      </c>
      <c r="E121" s="1">
        <v>181</v>
      </c>
      <c r="F121" s="1">
        <v>176</v>
      </c>
      <c r="G121" s="7">
        <v>21.5</v>
      </c>
      <c r="H121" s="4">
        <v>18</v>
      </c>
      <c r="I121" s="4">
        <v>8.42</v>
      </c>
      <c r="J121" s="4">
        <v>9.7799999999999994</v>
      </c>
      <c r="K121" s="7">
        <v>39.67</v>
      </c>
      <c r="L121" s="7">
        <v>34</v>
      </c>
      <c r="M121" s="4">
        <v>4.5599999999999996</v>
      </c>
      <c r="N121" s="4">
        <v>5.18</v>
      </c>
      <c r="O121" s="1">
        <v>1</v>
      </c>
    </row>
    <row r="122" spans="1:15" x14ac:dyDescent="0.2">
      <c r="A122" s="18" t="s">
        <v>778</v>
      </c>
      <c r="B122" s="19" t="s">
        <v>1059</v>
      </c>
      <c r="C122" s="30">
        <v>24</v>
      </c>
      <c r="D122" s="9" t="s">
        <v>269</v>
      </c>
      <c r="E122" s="1">
        <v>170</v>
      </c>
      <c r="F122" s="1">
        <v>182</v>
      </c>
      <c r="G122" s="7">
        <v>20</v>
      </c>
      <c r="H122" s="4">
        <v>17</v>
      </c>
      <c r="I122" s="4">
        <v>8.5</v>
      </c>
      <c r="J122" s="4">
        <v>10.71</v>
      </c>
      <c r="K122" s="7">
        <v>37.400000000000006</v>
      </c>
      <c r="L122" s="7">
        <v>31.41</v>
      </c>
      <c r="M122" s="4">
        <v>4.55</v>
      </c>
      <c r="N122" s="4">
        <v>5.79</v>
      </c>
      <c r="O122" s="1">
        <v>1</v>
      </c>
    </row>
    <row r="123" spans="1:15" x14ac:dyDescent="0.2">
      <c r="A123" s="18" t="s">
        <v>792</v>
      </c>
      <c r="B123" s="19" t="s">
        <v>1060</v>
      </c>
      <c r="C123" s="30">
        <v>24</v>
      </c>
      <c r="D123" s="9" t="s">
        <v>269</v>
      </c>
      <c r="E123" s="1">
        <v>27</v>
      </c>
      <c r="F123" s="1">
        <v>28</v>
      </c>
      <c r="G123" s="7">
        <v>4.21</v>
      </c>
      <c r="H123" s="4">
        <v>3.8000000000000003</v>
      </c>
      <c r="I123" s="4">
        <v>6.41</v>
      </c>
      <c r="J123" s="4">
        <v>7.37</v>
      </c>
      <c r="K123" s="7">
        <v>6.419999999999999</v>
      </c>
      <c r="L123" s="7">
        <v>5.6</v>
      </c>
      <c r="M123" s="4">
        <v>4.21</v>
      </c>
      <c r="N123" s="4">
        <v>5</v>
      </c>
      <c r="O123" s="1">
        <v>1</v>
      </c>
    </row>
    <row r="124" spans="1:15" x14ac:dyDescent="0.2">
      <c r="A124" s="18" t="s">
        <v>825</v>
      </c>
      <c r="B124" s="19" t="s">
        <v>1061</v>
      </c>
      <c r="C124" s="40">
        <v>24</v>
      </c>
      <c r="D124" s="9" t="s">
        <v>269</v>
      </c>
      <c r="E124" s="1">
        <v>53</v>
      </c>
      <c r="F124" s="1">
        <v>45</v>
      </c>
      <c r="G124" s="7">
        <v>6.2100000000000009</v>
      </c>
      <c r="H124" s="4">
        <v>5.19</v>
      </c>
      <c r="I124" s="4">
        <v>8.5299999999999994</v>
      </c>
      <c r="J124" s="4">
        <v>8.67</v>
      </c>
      <c r="K124" s="7">
        <v>12.319999999999999</v>
      </c>
      <c r="L124" s="7">
        <v>9.2800000000000011</v>
      </c>
      <c r="M124" s="4">
        <v>4.3</v>
      </c>
      <c r="N124" s="4">
        <v>4.8499999999999996</v>
      </c>
      <c r="O124" s="1">
        <v>1</v>
      </c>
    </row>
    <row r="125" spans="1:15" x14ac:dyDescent="0.2">
      <c r="A125" s="18" t="s">
        <v>774</v>
      </c>
      <c r="B125" s="19" t="s">
        <v>1062</v>
      </c>
      <c r="C125" s="30">
        <v>24</v>
      </c>
      <c r="D125" s="9" t="s">
        <v>269</v>
      </c>
      <c r="E125" s="1">
        <v>132</v>
      </c>
      <c r="F125" s="1">
        <v>135</v>
      </c>
      <c r="G125" s="7">
        <v>13.600000000000001</v>
      </c>
      <c r="H125" s="4">
        <v>12.600000000000001</v>
      </c>
      <c r="I125" s="4">
        <v>9.7100000000000009</v>
      </c>
      <c r="J125" s="4">
        <v>10.71</v>
      </c>
      <c r="K125" s="7">
        <v>25.67</v>
      </c>
      <c r="L125" s="7">
        <v>23.270000000000003</v>
      </c>
      <c r="M125" s="4">
        <v>5.14</v>
      </c>
      <c r="N125" s="4">
        <v>5.8</v>
      </c>
      <c r="O125" s="1">
        <v>1</v>
      </c>
    </row>
    <row r="126" spans="1:15" x14ac:dyDescent="0.2">
      <c r="A126" s="18" t="s">
        <v>1063</v>
      </c>
      <c r="B126" s="19" t="s">
        <v>1064</v>
      </c>
      <c r="C126" s="30">
        <v>25</v>
      </c>
      <c r="D126" s="9" t="s">
        <v>281</v>
      </c>
      <c r="E126" s="1">
        <v>0</v>
      </c>
      <c r="F126" s="1">
        <v>0</v>
      </c>
      <c r="G126" s="7">
        <v>0</v>
      </c>
      <c r="H126" s="4">
        <v>0</v>
      </c>
      <c r="I126" s="4">
        <v>0</v>
      </c>
      <c r="J126" s="4">
        <v>0</v>
      </c>
      <c r="K126" s="7">
        <v>0</v>
      </c>
      <c r="L126" s="7">
        <v>0</v>
      </c>
      <c r="M126" s="4">
        <v>0</v>
      </c>
      <c r="N126" s="4">
        <v>0</v>
      </c>
      <c r="O126" s="1">
        <v>0</v>
      </c>
    </row>
    <row r="127" spans="1:15" x14ac:dyDescent="0.2">
      <c r="A127" s="18" t="s">
        <v>745</v>
      </c>
      <c r="B127" s="19" t="s">
        <v>1065</v>
      </c>
      <c r="C127" s="30">
        <v>25</v>
      </c>
      <c r="D127" s="9" t="s">
        <v>281</v>
      </c>
      <c r="E127" s="1">
        <v>317</v>
      </c>
      <c r="F127" s="1">
        <v>308</v>
      </c>
      <c r="G127" s="7">
        <v>32.299999999999997</v>
      </c>
      <c r="H127" s="4">
        <v>28.5</v>
      </c>
      <c r="I127" s="4">
        <v>9.81</v>
      </c>
      <c r="J127" s="4">
        <v>10.81</v>
      </c>
      <c r="K127" s="7">
        <v>53.1</v>
      </c>
      <c r="L127" s="7">
        <v>47.199999999999996</v>
      </c>
      <c r="M127" s="4">
        <v>5.97</v>
      </c>
      <c r="N127" s="4">
        <v>6.53</v>
      </c>
      <c r="O127" s="1">
        <v>1</v>
      </c>
    </row>
    <row r="128" spans="1:15" x14ac:dyDescent="0.2">
      <c r="A128" s="18" t="s">
        <v>1066</v>
      </c>
      <c r="B128" s="19" t="s">
        <v>1067</v>
      </c>
      <c r="C128" s="30">
        <v>25</v>
      </c>
      <c r="D128" s="9" t="s">
        <v>281</v>
      </c>
      <c r="E128" s="1">
        <v>0</v>
      </c>
      <c r="F128" s="1">
        <v>0</v>
      </c>
      <c r="G128" s="7">
        <v>0</v>
      </c>
      <c r="H128" s="4">
        <v>0</v>
      </c>
      <c r="I128" s="4">
        <v>0</v>
      </c>
      <c r="J128" s="4">
        <v>0</v>
      </c>
      <c r="K128" s="7">
        <v>0</v>
      </c>
      <c r="L128" s="7">
        <v>0</v>
      </c>
      <c r="M128" s="4">
        <v>0</v>
      </c>
      <c r="N128" s="4">
        <v>0</v>
      </c>
      <c r="O128" s="1">
        <v>0</v>
      </c>
    </row>
    <row r="129" spans="1:15" x14ac:dyDescent="0.2">
      <c r="A129" s="18" t="s">
        <v>1068</v>
      </c>
      <c r="B129" s="19" t="s">
        <v>1069</v>
      </c>
      <c r="C129" s="30">
        <v>25</v>
      </c>
      <c r="D129" s="9" t="s">
        <v>281</v>
      </c>
      <c r="E129" s="1">
        <v>0</v>
      </c>
      <c r="F129" s="1">
        <v>0</v>
      </c>
      <c r="G129" s="7">
        <v>0</v>
      </c>
      <c r="H129" s="4">
        <v>0</v>
      </c>
      <c r="I129" s="4">
        <v>0</v>
      </c>
      <c r="J129" s="4">
        <v>0</v>
      </c>
      <c r="K129" s="7">
        <v>0</v>
      </c>
      <c r="L129" s="7">
        <v>0</v>
      </c>
      <c r="M129" s="4">
        <v>0</v>
      </c>
      <c r="N129" s="4">
        <v>0</v>
      </c>
      <c r="O129" s="1">
        <v>0</v>
      </c>
    </row>
    <row r="130" spans="1:15" x14ac:dyDescent="0.2">
      <c r="A130" s="18" t="s">
        <v>1070</v>
      </c>
      <c r="B130" s="19" t="s">
        <v>1071</v>
      </c>
      <c r="C130" s="30">
        <v>25</v>
      </c>
      <c r="D130" s="9" t="s">
        <v>281</v>
      </c>
      <c r="E130" s="1">
        <v>0</v>
      </c>
      <c r="F130" s="1">
        <v>0</v>
      </c>
      <c r="G130" s="7">
        <v>0</v>
      </c>
      <c r="H130" s="4">
        <v>0</v>
      </c>
      <c r="I130" s="4">
        <v>0</v>
      </c>
      <c r="J130" s="4">
        <v>0</v>
      </c>
      <c r="K130" s="7">
        <v>0</v>
      </c>
      <c r="L130" s="7">
        <v>0</v>
      </c>
      <c r="M130" s="4">
        <v>0</v>
      </c>
      <c r="N130" s="4">
        <v>0</v>
      </c>
      <c r="O130" s="1">
        <v>0</v>
      </c>
    </row>
    <row r="131" spans="1:15" x14ac:dyDescent="0.2">
      <c r="A131" s="18" t="s">
        <v>1072</v>
      </c>
      <c r="B131" s="19" t="s">
        <v>1073</v>
      </c>
      <c r="C131" s="30">
        <v>25</v>
      </c>
      <c r="D131" s="9" t="s">
        <v>281</v>
      </c>
      <c r="E131" s="1">
        <v>0</v>
      </c>
      <c r="F131" s="1">
        <v>0</v>
      </c>
      <c r="G131" s="7">
        <v>0</v>
      </c>
      <c r="H131" s="4">
        <v>0</v>
      </c>
      <c r="I131" s="4">
        <v>0</v>
      </c>
      <c r="J131" s="4">
        <v>0</v>
      </c>
      <c r="K131" s="7">
        <v>0</v>
      </c>
      <c r="L131" s="7">
        <v>0</v>
      </c>
      <c r="M131" s="4">
        <v>0</v>
      </c>
      <c r="N131" s="4">
        <v>0</v>
      </c>
      <c r="O131" s="1">
        <v>0</v>
      </c>
    </row>
    <row r="132" spans="1:15" x14ac:dyDescent="0.2">
      <c r="A132" s="28" t="s">
        <v>766</v>
      </c>
      <c r="B132" s="29" t="s">
        <v>1074</v>
      </c>
      <c r="C132" s="34">
        <v>25</v>
      </c>
      <c r="D132" s="9" t="s">
        <v>281</v>
      </c>
      <c r="E132" s="1">
        <v>625</v>
      </c>
      <c r="F132" s="1">
        <v>617</v>
      </c>
      <c r="G132" s="7">
        <v>63.2</v>
      </c>
      <c r="H132" s="4">
        <v>56</v>
      </c>
      <c r="I132" s="4">
        <v>9.89</v>
      </c>
      <c r="J132" s="4">
        <v>11.02</v>
      </c>
      <c r="K132" s="7">
        <v>142.50000000000003</v>
      </c>
      <c r="L132" s="7">
        <v>133.6</v>
      </c>
      <c r="M132" s="4">
        <v>4.3899999999999997</v>
      </c>
      <c r="N132" s="4">
        <v>4.62</v>
      </c>
      <c r="O132" s="1">
        <v>1</v>
      </c>
    </row>
    <row r="133" spans="1:15" x14ac:dyDescent="0.2">
      <c r="A133" s="28" t="s">
        <v>797</v>
      </c>
      <c r="B133" s="29" t="s">
        <v>1074</v>
      </c>
      <c r="C133" s="34">
        <v>25</v>
      </c>
      <c r="D133" s="9" t="s">
        <v>281</v>
      </c>
      <c r="E133" s="1">
        <v>757</v>
      </c>
      <c r="F133" s="1">
        <v>729</v>
      </c>
      <c r="G133" s="7">
        <v>122.5</v>
      </c>
      <c r="H133" s="4">
        <v>81.2</v>
      </c>
      <c r="I133" s="4">
        <v>6.18</v>
      </c>
      <c r="J133" s="4">
        <v>8.98</v>
      </c>
      <c r="K133" s="7">
        <v>197.80000000000004</v>
      </c>
      <c r="L133" s="7">
        <v>135.9</v>
      </c>
      <c r="M133" s="4">
        <v>3.83</v>
      </c>
      <c r="N133" s="4">
        <v>5.36</v>
      </c>
      <c r="O133" s="1">
        <v>1</v>
      </c>
    </row>
    <row r="134" spans="1:15" x14ac:dyDescent="0.2">
      <c r="A134" s="18" t="s">
        <v>1075</v>
      </c>
      <c r="B134" s="19" t="s">
        <v>1076</v>
      </c>
      <c r="C134" s="30">
        <v>26</v>
      </c>
      <c r="D134" s="9" t="s">
        <v>297</v>
      </c>
      <c r="E134" s="1">
        <v>0</v>
      </c>
      <c r="F134" s="1">
        <v>0</v>
      </c>
      <c r="G134" s="7">
        <v>0</v>
      </c>
      <c r="H134" s="4">
        <v>0</v>
      </c>
      <c r="I134" s="4">
        <v>0</v>
      </c>
      <c r="J134" s="4">
        <v>0</v>
      </c>
      <c r="K134" s="7">
        <v>0</v>
      </c>
      <c r="L134" s="7">
        <v>0</v>
      </c>
      <c r="M134" s="4">
        <v>0</v>
      </c>
      <c r="N134" s="4">
        <v>0</v>
      </c>
      <c r="O134" s="1">
        <v>0</v>
      </c>
    </row>
    <row r="135" spans="1:15" x14ac:dyDescent="0.2">
      <c r="A135" s="18" t="s">
        <v>1077</v>
      </c>
      <c r="B135" s="19" t="s">
        <v>1078</v>
      </c>
      <c r="C135" s="30">
        <v>26</v>
      </c>
      <c r="D135" s="9" t="s">
        <v>297</v>
      </c>
      <c r="E135" s="1">
        <v>0</v>
      </c>
      <c r="F135" s="1">
        <v>0</v>
      </c>
      <c r="G135" s="7">
        <v>0</v>
      </c>
      <c r="H135" s="4">
        <v>0</v>
      </c>
      <c r="I135" s="4">
        <v>0</v>
      </c>
      <c r="J135" s="4">
        <v>0</v>
      </c>
      <c r="K135" s="7">
        <v>0</v>
      </c>
      <c r="L135" s="7">
        <v>0</v>
      </c>
      <c r="M135" s="4">
        <v>0</v>
      </c>
      <c r="N135" s="4">
        <v>0</v>
      </c>
      <c r="O135" s="1">
        <v>0</v>
      </c>
    </row>
    <row r="136" spans="1:15" x14ac:dyDescent="0.2">
      <c r="A136" s="18" t="s">
        <v>853</v>
      </c>
      <c r="B136" s="19" t="s">
        <v>1079</v>
      </c>
      <c r="C136" s="30">
        <v>26</v>
      </c>
      <c r="D136" s="9" t="s">
        <v>297</v>
      </c>
      <c r="E136" s="1">
        <v>759</v>
      </c>
      <c r="F136" s="1">
        <v>777</v>
      </c>
      <c r="G136" s="7">
        <v>60.9</v>
      </c>
      <c r="H136" s="4">
        <v>64.099999999999994</v>
      </c>
      <c r="I136" s="4">
        <v>12.46</v>
      </c>
      <c r="J136" s="4">
        <v>12.12</v>
      </c>
      <c r="K136" s="7">
        <v>112.7</v>
      </c>
      <c r="L136" s="7">
        <v>110.89999999999999</v>
      </c>
      <c r="M136" s="4">
        <v>6.73</v>
      </c>
      <c r="N136" s="4">
        <v>7.01</v>
      </c>
      <c r="O136" s="1">
        <v>1</v>
      </c>
    </row>
    <row r="137" spans="1:15" x14ac:dyDescent="0.2">
      <c r="A137" s="22" t="s">
        <v>795</v>
      </c>
      <c r="B137" s="23" t="s">
        <v>1080</v>
      </c>
      <c r="C137" s="32">
        <v>26</v>
      </c>
      <c r="D137" s="9" t="s">
        <v>297</v>
      </c>
      <c r="E137" s="1">
        <v>829</v>
      </c>
      <c r="F137" s="1">
        <v>816</v>
      </c>
      <c r="G137" s="7">
        <v>75.27000000000001</v>
      </c>
      <c r="H137" s="4">
        <v>75.27000000000001</v>
      </c>
      <c r="I137" s="4">
        <v>11.01</v>
      </c>
      <c r="J137" s="4">
        <v>10.84</v>
      </c>
      <c r="K137" s="7">
        <v>140.63999999999999</v>
      </c>
      <c r="L137" s="7">
        <v>140.63999999999999</v>
      </c>
      <c r="M137" s="4">
        <v>5.89</v>
      </c>
      <c r="N137" s="4">
        <v>5.8</v>
      </c>
      <c r="O137" s="1">
        <v>1</v>
      </c>
    </row>
    <row r="138" spans="1:15" x14ac:dyDescent="0.2">
      <c r="A138" s="18" t="s">
        <v>732</v>
      </c>
      <c r="B138" s="19" t="s">
        <v>1081</v>
      </c>
      <c r="C138" s="30">
        <v>27</v>
      </c>
      <c r="D138" s="9" t="s">
        <v>311</v>
      </c>
      <c r="E138" s="1">
        <v>228</v>
      </c>
      <c r="F138" s="1">
        <v>226</v>
      </c>
      <c r="G138" s="7">
        <v>24.84</v>
      </c>
      <c r="H138" s="4">
        <v>21.6</v>
      </c>
      <c r="I138" s="4">
        <v>9.18</v>
      </c>
      <c r="J138" s="4">
        <v>10.46</v>
      </c>
      <c r="K138" s="7">
        <v>47.31</v>
      </c>
      <c r="L138" s="7">
        <v>44.2</v>
      </c>
      <c r="M138" s="4">
        <v>4.82</v>
      </c>
      <c r="N138" s="4">
        <v>5.1100000000000003</v>
      </c>
      <c r="O138" s="1">
        <v>1</v>
      </c>
    </row>
    <row r="139" spans="1:15" x14ac:dyDescent="0.2">
      <c r="A139" s="18" t="s">
        <v>1082</v>
      </c>
      <c r="B139" s="19" t="s">
        <v>1083</v>
      </c>
      <c r="C139" s="30">
        <v>27</v>
      </c>
      <c r="D139" s="9" t="s">
        <v>311</v>
      </c>
      <c r="E139" s="1">
        <v>0</v>
      </c>
      <c r="F139" s="1">
        <v>0</v>
      </c>
      <c r="G139" s="7">
        <v>0</v>
      </c>
      <c r="H139" s="4">
        <v>0</v>
      </c>
      <c r="I139" s="4">
        <v>0</v>
      </c>
      <c r="J139" s="4">
        <v>0</v>
      </c>
      <c r="K139" s="7">
        <v>0</v>
      </c>
      <c r="L139" s="7">
        <v>0</v>
      </c>
      <c r="M139" s="4">
        <v>0</v>
      </c>
      <c r="N139" s="4">
        <v>0</v>
      </c>
      <c r="O139" s="1">
        <v>0</v>
      </c>
    </row>
    <row r="140" spans="1:15" x14ac:dyDescent="0.2">
      <c r="A140" s="18" t="s">
        <v>820</v>
      </c>
      <c r="B140" s="19" t="s">
        <v>1084</v>
      </c>
      <c r="C140" s="30">
        <v>27</v>
      </c>
      <c r="D140" s="9" t="s">
        <v>311</v>
      </c>
      <c r="E140" s="1">
        <v>131</v>
      </c>
      <c r="F140" s="1">
        <v>144</v>
      </c>
      <c r="G140" s="7">
        <v>15.3</v>
      </c>
      <c r="H140" s="4">
        <v>12.3</v>
      </c>
      <c r="I140" s="4">
        <v>8.56</v>
      </c>
      <c r="J140" s="4">
        <v>11.71</v>
      </c>
      <c r="K140" s="7">
        <v>34.11</v>
      </c>
      <c r="L140" s="7">
        <v>32.199999999999996</v>
      </c>
      <c r="M140" s="4">
        <v>3.84</v>
      </c>
      <c r="N140" s="4">
        <v>4.47</v>
      </c>
      <c r="O140" s="1">
        <v>1</v>
      </c>
    </row>
    <row r="141" spans="1:15" x14ac:dyDescent="0.2">
      <c r="A141" s="18" t="s">
        <v>857</v>
      </c>
      <c r="B141" s="19" t="s">
        <v>1085</v>
      </c>
      <c r="C141" s="30">
        <v>27</v>
      </c>
      <c r="D141" s="9" t="s">
        <v>311</v>
      </c>
      <c r="E141" s="1">
        <v>194</v>
      </c>
      <c r="F141" s="1">
        <v>191</v>
      </c>
      <c r="G141" s="7">
        <v>21.9</v>
      </c>
      <c r="H141" s="4">
        <v>20.9</v>
      </c>
      <c r="I141" s="4">
        <v>8.86</v>
      </c>
      <c r="J141" s="4">
        <v>9.14</v>
      </c>
      <c r="K141" s="7">
        <v>43.9</v>
      </c>
      <c r="L141" s="7">
        <v>42.97</v>
      </c>
      <c r="M141" s="4">
        <v>4.42</v>
      </c>
      <c r="N141" s="4">
        <v>4.4400000000000004</v>
      </c>
      <c r="O141" s="1">
        <v>1</v>
      </c>
    </row>
    <row r="142" spans="1:15" x14ac:dyDescent="0.2">
      <c r="A142" s="18" t="s">
        <v>1086</v>
      </c>
      <c r="B142" s="19" t="s">
        <v>1087</v>
      </c>
      <c r="C142" s="30">
        <v>27</v>
      </c>
      <c r="D142" s="9" t="s">
        <v>311</v>
      </c>
      <c r="E142" s="1">
        <v>0</v>
      </c>
      <c r="F142" s="1">
        <v>0</v>
      </c>
      <c r="G142" s="7">
        <v>0</v>
      </c>
      <c r="H142" s="4">
        <v>0</v>
      </c>
      <c r="I142" s="4">
        <v>0</v>
      </c>
      <c r="J142" s="4">
        <v>0</v>
      </c>
      <c r="K142" s="7">
        <v>0</v>
      </c>
      <c r="L142" s="7">
        <v>0</v>
      </c>
      <c r="M142" s="4">
        <v>0</v>
      </c>
      <c r="N142" s="4">
        <v>0</v>
      </c>
      <c r="O142" s="1">
        <v>0</v>
      </c>
    </row>
    <row r="143" spans="1:15" x14ac:dyDescent="0.2">
      <c r="A143" s="20" t="s">
        <v>830</v>
      </c>
      <c r="B143" s="21" t="s">
        <v>1088</v>
      </c>
      <c r="C143" s="31">
        <v>27</v>
      </c>
      <c r="D143" s="9" t="s">
        <v>311</v>
      </c>
      <c r="E143" s="1">
        <v>347</v>
      </c>
      <c r="F143" s="1">
        <v>337</v>
      </c>
      <c r="G143" s="7">
        <v>47.6</v>
      </c>
      <c r="H143" s="4">
        <v>41.760000000000005</v>
      </c>
      <c r="I143" s="4">
        <v>7.29</v>
      </c>
      <c r="J143" s="4">
        <v>8.07</v>
      </c>
      <c r="K143" s="7">
        <v>84.960000000000008</v>
      </c>
      <c r="L143" s="7">
        <v>82.11999999999999</v>
      </c>
      <c r="M143" s="4">
        <v>4.08</v>
      </c>
      <c r="N143" s="4">
        <v>4.0999999999999996</v>
      </c>
      <c r="O143" s="1">
        <v>1</v>
      </c>
    </row>
    <row r="144" spans="1:15" x14ac:dyDescent="0.2">
      <c r="A144" s="22" t="s">
        <v>864</v>
      </c>
      <c r="B144" s="23" t="s">
        <v>1089</v>
      </c>
      <c r="C144" s="32">
        <v>27</v>
      </c>
      <c r="D144" s="9" t="s">
        <v>311</v>
      </c>
      <c r="E144" s="1">
        <v>228</v>
      </c>
      <c r="F144" s="1">
        <v>232</v>
      </c>
      <c r="G144" s="7">
        <v>28</v>
      </c>
      <c r="H144" s="4">
        <v>26</v>
      </c>
      <c r="I144" s="4">
        <v>8.14</v>
      </c>
      <c r="J144" s="4">
        <v>8.92</v>
      </c>
      <c r="K144" s="7">
        <v>52</v>
      </c>
      <c r="L144" s="7">
        <v>46</v>
      </c>
      <c r="M144" s="4">
        <v>4.38</v>
      </c>
      <c r="N144" s="4">
        <v>5.04</v>
      </c>
      <c r="O144" s="1">
        <v>1</v>
      </c>
    </row>
    <row r="145" spans="1:15" x14ac:dyDescent="0.2">
      <c r="A145" s="18" t="s">
        <v>1090</v>
      </c>
      <c r="B145" s="19" t="s">
        <v>1091</v>
      </c>
      <c r="C145" s="30">
        <v>28</v>
      </c>
      <c r="D145" s="9" t="s">
        <v>1096</v>
      </c>
      <c r="E145" s="1">
        <v>0</v>
      </c>
      <c r="F145" s="1">
        <v>0</v>
      </c>
      <c r="G145" s="7">
        <v>0</v>
      </c>
      <c r="H145" s="4">
        <v>0</v>
      </c>
      <c r="I145" s="4">
        <v>0</v>
      </c>
      <c r="J145" s="4">
        <v>0</v>
      </c>
      <c r="K145" s="7">
        <v>0</v>
      </c>
      <c r="L145" s="7">
        <v>0</v>
      </c>
      <c r="M145" s="4">
        <v>0</v>
      </c>
      <c r="N145" s="4">
        <v>0</v>
      </c>
      <c r="O145" s="1">
        <v>0</v>
      </c>
    </row>
    <row r="146" spans="1:15" x14ac:dyDescent="0.2">
      <c r="A146" s="18" t="s">
        <v>1092</v>
      </c>
      <c r="B146" s="19" t="s">
        <v>1093</v>
      </c>
      <c r="C146" s="30">
        <v>28</v>
      </c>
      <c r="D146" s="9" t="s">
        <v>1096</v>
      </c>
      <c r="E146" s="1">
        <v>0</v>
      </c>
      <c r="F146" s="1">
        <v>0</v>
      </c>
      <c r="G146" s="7">
        <v>0</v>
      </c>
      <c r="H146" s="4">
        <v>0</v>
      </c>
      <c r="I146" s="4">
        <v>0</v>
      </c>
      <c r="J146" s="4">
        <v>0</v>
      </c>
      <c r="K146" s="7">
        <v>0</v>
      </c>
      <c r="L146" s="7">
        <v>0</v>
      </c>
      <c r="M146" s="4">
        <v>0</v>
      </c>
      <c r="N146" s="4">
        <v>0</v>
      </c>
      <c r="O146" s="1">
        <v>0</v>
      </c>
    </row>
    <row r="147" spans="1:15" x14ac:dyDescent="0.2">
      <c r="A147" s="18" t="s">
        <v>1094</v>
      </c>
      <c r="B147" s="19" t="s">
        <v>1095</v>
      </c>
      <c r="C147" s="30">
        <v>28</v>
      </c>
      <c r="D147" s="9" t="s">
        <v>1096</v>
      </c>
      <c r="E147" s="1">
        <v>0</v>
      </c>
      <c r="F147" s="1">
        <v>0</v>
      </c>
      <c r="G147" s="7">
        <v>0</v>
      </c>
      <c r="H147" s="4">
        <v>0</v>
      </c>
      <c r="I147" s="4">
        <v>0</v>
      </c>
      <c r="J147" s="4">
        <v>0</v>
      </c>
      <c r="K147" s="7">
        <v>0</v>
      </c>
      <c r="L147" s="7">
        <v>0</v>
      </c>
      <c r="M147" s="4">
        <v>0</v>
      </c>
      <c r="N147" s="4">
        <v>0</v>
      </c>
      <c r="O147" s="1">
        <v>0</v>
      </c>
    </row>
    <row r="148" spans="1:15" x14ac:dyDescent="0.2">
      <c r="A148" s="22" t="s">
        <v>733</v>
      </c>
      <c r="B148" s="23" t="s">
        <v>1096</v>
      </c>
      <c r="C148" s="32">
        <v>28</v>
      </c>
      <c r="D148" s="9" t="s">
        <v>1096</v>
      </c>
      <c r="E148" s="1">
        <v>843</v>
      </c>
      <c r="F148" s="1">
        <v>818</v>
      </c>
      <c r="G148" s="7">
        <v>85.95</v>
      </c>
      <c r="H148" s="4">
        <v>79.400000000000006</v>
      </c>
      <c r="I148" s="4">
        <v>9.81</v>
      </c>
      <c r="J148" s="4">
        <v>10.3</v>
      </c>
      <c r="K148" s="7">
        <v>120.85000000000001</v>
      </c>
      <c r="L148" s="7">
        <v>110.10000000000001</v>
      </c>
      <c r="M148" s="4">
        <v>6.98</v>
      </c>
      <c r="N148" s="4">
        <v>7.43</v>
      </c>
      <c r="O148" s="1">
        <v>1</v>
      </c>
    </row>
    <row r="149" spans="1:15" x14ac:dyDescent="0.2">
      <c r="A149" s="18" t="s">
        <v>827</v>
      </c>
      <c r="B149" s="19" t="s">
        <v>1097</v>
      </c>
      <c r="C149" s="30">
        <v>29</v>
      </c>
      <c r="D149" s="9" t="s">
        <v>332</v>
      </c>
      <c r="E149" s="1">
        <v>107</v>
      </c>
      <c r="F149" s="1">
        <v>97</v>
      </c>
      <c r="G149" s="7">
        <v>9.1</v>
      </c>
      <c r="H149" s="4">
        <v>9.1</v>
      </c>
      <c r="I149" s="4">
        <v>11.76</v>
      </c>
      <c r="J149" s="4">
        <v>10.66</v>
      </c>
      <c r="K149" s="7">
        <v>17.399999999999999</v>
      </c>
      <c r="L149" s="7">
        <v>11.9</v>
      </c>
      <c r="M149" s="4">
        <v>6.15</v>
      </c>
      <c r="N149" s="4">
        <v>8.15</v>
      </c>
      <c r="O149" s="1">
        <v>1</v>
      </c>
    </row>
    <row r="150" spans="1:15" x14ac:dyDescent="0.2">
      <c r="A150" s="18" t="s">
        <v>868</v>
      </c>
      <c r="B150" s="19" t="s">
        <v>1098</v>
      </c>
      <c r="C150" s="30">
        <v>29</v>
      </c>
      <c r="D150" s="9" t="s">
        <v>332</v>
      </c>
      <c r="E150" s="1">
        <v>80</v>
      </c>
      <c r="F150" s="1">
        <v>80</v>
      </c>
      <c r="G150" s="7">
        <v>6.9</v>
      </c>
      <c r="H150" s="4">
        <v>6.9</v>
      </c>
      <c r="I150" s="4">
        <v>11.59</v>
      </c>
      <c r="J150" s="4">
        <v>11.59</v>
      </c>
      <c r="K150" s="7">
        <v>14.9</v>
      </c>
      <c r="L150" s="7">
        <v>9.9</v>
      </c>
      <c r="M150" s="4">
        <v>5.37</v>
      </c>
      <c r="N150" s="4">
        <v>8.08</v>
      </c>
      <c r="O150" s="1">
        <v>1</v>
      </c>
    </row>
    <row r="151" spans="1:15" x14ac:dyDescent="0.2">
      <c r="A151" s="18" t="s">
        <v>873</v>
      </c>
      <c r="B151" s="19" t="s">
        <v>1099</v>
      </c>
      <c r="C151" s="30">
        <v>29</v>
      </c>
      <c r="D151" s="9" t="s">
        <v>332</v>
      </c>
      <c r="E151" s="1">
        <v>500</v>
      </c>
      <c r="F151" s="1">
        <v>491</v>
      </c>
      <c r="G151" s="7">
        <v>38.799999999999997</v>
      </c>
      <c r="H151" s="4">
        <v>38.699999999999996</v>
      </c>
      <c r="I151" s="4">
        <v>12.89</v>
      </c>
      <c r="J151" s="4">
        <v>12.69</v>
      </c>
      <c r="K151" s="7">
        <v>72.8</v>
      </c>
      <c r="L151" s="7">
        <v>50.199999999999996</v>
      </c>
      <c r="M151" s="4">
        <v>6.87</v>
      </c>
      <c r="N151" s="4">
        <v>9.7799999999999994</v>
      </c>
      <c r="O151" s="1">
        <v>1</v>
      </c>
    </row>
    <row r="152" spans="1:15" x14ac:dyDescent="0.2">
      <c r="A152" s="18" t="s">
        <v>729</v>
      </c>
      <c r="B152" s="19" t="s">
        <v>1100</v>
      </c>
      <c r="C152" s="30">
        <v>30</v>
      </c>
      <c r="D152" s="9" t="s">
        <v>693</v>
      </c>
      <c r="E152" s="1">
        <v>263</v>
      </c>
      <c r="F152" s="1">
        <v>252</v>
      </c>
      <c r="G152" s="7">
        <v>25.5</v>
      </c>
      <c r="H152" s="4">
        <v>37</v>
      </c>
      <c r="I152" s="4">
        <v>10.31</v>
      </c>
      <c r="J152" s="4">
        <v>6.81</v>
      </c>
      <c r="K152" s="7">
        <v>39.5</v>
      </c>
      <c r="L152" s="7">
        <v>56.699999999999996</v>
      </c>
      <c r="M152" s="4">
        <v>6.66</v>
      </c>
      <c r="N152" s="4">
        <v>4.4400000000000004</v>
      </c>
      <c r="O152" s="1">
        <v>1</v>
      </c>
    </row>
    <row r="153" spans="1:15" x14ac:dyDescent="0.2">
      <c r="A153" s="18" t="s">
        <v>752</v>
      </c>
      <c r="B153" s="19" t="s">
        <v>1101</v>
      </c>
      <c r="C153" s="30">
        <v>30</v>
      </c>
      <c r="D153" s="9" t="s">
        <v>693</v>
      </c>
      <c r="E153" s="1">
        <v>174</v>
      </c>
      <c r="F153" s="1">
        <v>175</v>
      </c>
      <c r="G153" s="7">
        <v>17.21</v>
      </c>
      <c r="H153" s="4">
        <v>15.8</v>
      </c>
      <c r="I153" s="4">
        <v>10.11</v>
      </c>
      <c r="J153" s="4">
        <v>11.08</v>
      </c>
      <c r="K153" s="7">
        <v>26.21</v>
      </c>
      <c r="L153" s="7">
        <v>24.45</v>
      </c>
      <c r="M153" s="4">
        <v>6.64</v>
      </c>
      <c r="N153" s="4">
        <v>7.16</v>
      </c>
      <c r="O153" s="1">
        <v>1</v>
      </c>
    </row>
    <row r="154" spans="1:15" x14ac:dyDescent="0.2">
      <c r="A154" s="18" t="s">
        <v>1102</v>
      </c>
      <c r="B154" s="19" t="s">
        <v>1103</v>
      </c>
      <c r="C154" s="30">
        <v>30</v>
      </c>
      <c r="D154" s="9" t="s">
        <v>693</v>
      </c>
      <c r="E154" s="1">
        <v>0</v>
      </c>
      <c r="F154" s="1">
        <v>0</v>
      </c>
      <c r="G154" s="7">
        <v>0</v>
      </c>
      <c r="H154" s="4">
        <v>0</v>
      </c>
      <c r="I154" s="4">
        <v>0</v>
      </c>
      <c r="J154" s="4">
        <v>0</v>
      </c>
      <c r="K154" s="7">
        <v>0</v>
      </c>
      <c r="L154" s="7">
        <v>0</v>
      </c>
      <c r="M154" s="4">
        <v>0</v>
      </c>
      <c r="N154" s="4">
        <v>0</v>
      </c>
      <c r="O154" s="1">
        <v>1</v>
      </c>
    </row>
    <row r="155" spans="1:15" x14ac:dyDescent="0.2">
      <c r="A155" s="18" t="s">
        <v>1104</v>
      </c>
      <c r="B155" s="19" t="s">
        <v>1105</v>
      </c>
      <c r="C155" s="30">
        <v>30</v>
      </c>
      <c r="D155" s="9" t="s">
        <v>693</v>
      </c>
      <c r="E155" s="1">
        <v>0</v>
      </c>
      <c r="F155" s="1">
        <v>0</v>
      </c>
      <c r="G155" s="7">
        <v>0</v>
      </c>
      <c r="H155" s="4">
        <v>0</v>
      </c>
      <c r="I155" s="4">
        <v>0</v>
      </c>
      <c r="J155" s="4">
        <v>0</v>
      </c>
      <c r="K155" s="7">
        <v>0</v>
      </c>
      <c r="L155" s="7">
        <v>0</v>
      </c>
      <c r="M155" s="4">
        <v>0</v>
      </c>
      <c r="N155" s="4">
        <v>0</v>
      </c>
      <c r="O155" s="1">
        <v>1</v>
      </c>
    </row>
    <row r="156" spans="1:15" x14ac:dyDescent="0.2">
      <c r="A156" s="18" t="s">
        <v>841</v>
      </c>
      <c r="B156" s="19" t="s">
        <v>1106</v>
      </c>
      <c r="C156" s="30">
        <v>30</v>
      </c>
      <c r="D156" s="9" t="s">
        <v>693</v>
      </c>
      <c r="E156" s="1">
        <v>128</v>
      </c>
      <c r="F156" s="1">
        <v>118</v>
      </c>
      <c r="G156" s="7">
        <v>12.25</v>
      </c>
      <c r="H156" s="4">
        <v>14.5</v>
      </c>
      <c r="I156" s="4">
        <v>10.45</v>
      </c>
      <c r="J156" s="4">
        <v>8.14</v>
      </c>
      <c r="K156" s="7">
        <v>19.25</v>
      </c>
      <c r="L156" s="7">
        <v>20.529999999999994</v>
      </c>
      <c r="M156" s="4">
        <v>6.65</v>
      </c>
      <c r="N156" s="4">
        <v>5.75</v>
      </c>
      <c r="O156" s="1">
        <v>1</v>
      </c>
    </row>
    <row r="157" spans="1:15" x14ac:dyDescent="0.2">
      <c r="A157" s="18" t="s">
        <v>849</v>
      </c>
      <c r="B157" s="19" t="s">
        <v>1107</v>
      </c>
      <c r="C157" s="30">
        <v>30</v>
      </c>
      <c r="D157" s="9" t="s">
        <v>693</v>
      </c>
      <c r="E157" s="1">
        <v>361</v>
      </c>
      <c r="F157" s="1">
        <v>355</v>
      </c>
      <c r="G157" s="7">
        <v>32.9</v>
      </c>
      <c r="H157" s="4">
        <v>29.36</v>
      </c>
      <c r="I157" s="4">
        <v>10.97</v>
      </c>
      <c r="J157" s="4">
        <v>12.09</v>
      </c>
      <c r="K157" s="7">
        <v>47.77</v>
      </c>
      <c r="L157" s="7">
        <v>46.31</v>
      </c>
      <c r="M157" s="4">
        <v>7.56</v>
      </c>
      <c r="N157" s="4">
        <v>7.67</v>
      </c>
      <c r="O157" s="1">
        <v>1</v>
      </c>
    </row>
    <row r="158" spans="1:15" x14ac:dyDescent="0.2">
      <c r="A158" s="18" t="s">
        <v>846</v>
      </c>
      <c r="B158" s="19" t="s">
        <v>1108</v>
      </c>
      <c r="C158" s="30">
        <v>30</v>
      </c>
      <c r="D158" s="9" t="s">
        <v>693</v>
      </c>
      <c r="E158" s="1">
        <v>131</v>
      </c>
      <c r="F158" s="1">
        <v>120</v>
      </c>
      <c r="G158" s="7">
        <v>9.9499999999999993</v>
      </c>
      <c r="H158" s="4">
        <v>9.1</v>
      </c>
      <c r="I158" s="4">
        <v>13.17</v>
      </c>
      <c r="J158" s="4">
        <v>13.19</v>
      </c>
      <c r="K158" s="7">
        <v>15.969999999999999</v>
      </c>
      <c r="L158" s="7">
        <v>17.05</v>
      </c>
      <c r="M158" s="4">
        <v>8.1999999999999993</v>
      </c>
      <c r="N158" s="4">
        <v>7.04</v>
      </c>
      <c r="O158" s="1">
        <v>1</v>
      </c>
    </row>
    <row r="159" spans="1:15" x14ac:dyDescent="0.2">
      <c r="A159" s="18" t="s">
        <v>852</v>
      </c>
      <c r="B159" s="19" t="s">
        <v>1109</v>
      </c>
      <c r="C159" s="30">
        <v>30</v>
      </c>
      <c r="D159" s="9" t="s">
        <v>693</v>
      </c>
      <c r="E159" s="1">
        <v>42</v>
      </c>
      <c r="F159" s="1">
        <v>41</v>
      </c>
      <c r="G159" s="7">
        <v>5.24</v>
      </c>
      <c r="H159" s="4">
        <v>5.27</v>
      </c>
      <c r="I159" s="4">
        <v>8.02</v>
      </c>
      <c r="J159" s="4">
        <v>7.78</v>
      </c>
      <c r="K159" s="7">
        <v>9.24</v>
      </c>
      <c r="L159" s="7">
        <v>8.9699999999999989</v>
      </c>
      <c r="M159" s="4">
        <v>4.55</v>
      </c>
      <c r="N159" s="4">
        <v>4.57</v>
      </c>
      <c r="O159" s="1">
        <v>1</v>
      </c>
    </row>
    <row r="160" spans="1:15" x14ac:dyDescent="0.2">
      <c r="A160" s="18" t="s">
        <v>823</v>
      </c>
      <c r="B160" s="19" t="s">
        <v>1110</v>
      </c>
      <c r="C160" s="30">
        <v>30</v>
      </c>
      <c r="D160" s="9" t="s">
        <v>693</v>
      </c>
      <c r="E160" s="1">
        <v>117</v>
      </c>
      <c r="F160" s="1">
        <v>113</v>
      </c>
      <c r="G160" s="7">
        <v>10.9</v>
      </c>
      <c r="H160" s="4">
        <v>10.200000000000001</v>
      </c>
      <c r="I160" s="4">
        <v>10.73</v>
      </c>
      <c r="J160" s="4">
        <v>11.08</v>
      </c>
      <c r="K160" s="7">
        <v>14</v>
      </c>
      <c r="L160" s="7">
        <v>14.6</v>
      </c>
      <c r="M160" s="4">
        <v>8.36</v>
      </c>
      <c r="N160" s="4">
        <v>7.74</v>
      </c>
      <c r="O160" s="1">
        <v>1</v>
      </c>
    </row>
    <row r="161" spans="1:15" x14ac:dyDescent="0.2">
      <c r="A161" s="18" t="s">
        <v>861</v>
      </c>
      <c r="B161" s="19" t="s">
        <v>1111</v>
      </c>
      <c r="C161" s="30">
        <v>30</v>
      </c>
      <c r="D161" s="9" t="s">
        <v>693</v>
      </c>
      <c r="E161" s="1">
        <v>111</v>
      </c>
      <c r="F161" s="1">
        <v>114</v>
      </c>
      <c r="G161" s="7">
        <v>11.2</v>
      </c>
      <c r="H161" s="4">
        <v>8.6</v>
      </c>
      <c r="I161" s="4">
        <v>9.91</v>
      </c>
      <c r="J161" s="4">
        <v>13.26</v>
      </c>
      <c r="K161" s="7">
        <v>15.619999999999997</v>
      </c>
      <c r="L161" s="7">
        <v>13.46</v>
      </c>
      <c r="M161" s="4">
        <v>7.11</v>
      </c>
      <c r="N161" s="4">
        <v>8.4700000000000006</v>
      </c>
      <c r="O161" s="1">
        <v>1</v>
      </c>
    </row>
    <row r="162" spans="1:15" x14ac:dyDescent="0.2">
      <c r="A162" s="18" t="s">
        <v>737</v>
      </c>
      <c r="B162" s="19" t="s">
        <v>1112</v>
      </c>
      <c r="C162" s="30">
        <v>31</v>
      </c>
      <c r="D162" s="9" t="s">
        <v>353</v>
      </c>
      <c r="E162" s="1">
        <v>80</v>
      </c>
      <c r="F162" s="1">
        <v>88</v>
      </c>
      <c r="G162" s="7">
        <v>12.77</v>
      </c>
      <c r="H162" s="4">
        <v>9.8000000000000007</v>
      </c>
      <c r="I162" s="4">
        <v>6.26</v>
      </c>
      <c r="J162" s="4">
        <v>8.98</v>
      </c>
      <c r="K162" s="7">
        <v>26.48</v>
      </c>
      <c r="L162" s="7">
        <v>20.059999999999999</v>
      </c>
      <c r="M162" s="4">
        <v>3.02</v>
      </c>
      <c r="N162" s="4">
        <v>4.3899999999999997</v>
      </c>
      <c r="O162" s="1">
        <v>1</v>
      </c>
    </row>
    <row r="163" spans="1:15" x14ac:dyDescent="0.2">
      <c r="A163" s="18" t="s">
        <v>751</v>
      </c>
      <c r="B163" s="19" t="s">
        <v>1113</v>
      </c>
      <c r="C163" s="30">
        <v>31</v>
      </c>
      <c r="D163" s="9" t="s">
        <v>353</v>
      </c>
      <c r="E163" s="1">
        <v>95</v>
      </c>
      <c r="F163" s="1">
        <v>95</v>
      </c>
      <c r="G163" s="7">
        <v>13.3</v>
      </c>
      <c r="H163" s="4">
        <v>12.39</v>
      </c>
      <c r="I163" s="4">
        <v>7.14</v>
      </c>
      <c r="J163" s="4">
        <v>7.67</v>
      </c>
      <c r="K163" s="7">
        <v>23.94</v>
      </c>
      <c r="L163" s="7">
        <v>22.39</v>
      </c>
      <c r="M163" s="4">
        <v>3.97</v>
      </c>
      <c r="N163" s="4">
        <v>4.24</v>
      </c>
      <c r="O163" s="1">
        <v>1</v>
      </c>
    </row>
    <row r="164" spans="1:15" x14ac:dyDescent="0.2">
      <c r="A164" s="18" t="s">
        <v>757</v>
      </c>
      <c r="B164" s="19" t="s">
        <v>1114</v>
      </c>
      <c r="C164" s="30">
        <v>31</v>
      </c>
      <c r="D164" s="9" t="s">
        <v>353</v>
      </c>
      <c r="E164" s="1">
        <v>115</v>
      </c>
      <c r="F164" s="1">
        <v>115</v>
      </c>
      <c r="G164" s="7">
        <v>12.629999999999999</v>
      </c>
      <c r="H164" s="4">
        <v>11.7</v>
      </c>
      <c r="I164" s="4">
        <v>9.11</v>
      </c>
      <c r="J164" s="4">
        <v>9.83</v>
      </c>
      <c r="K164" s="7">
        <v>23.339999999999996</v>
      </c>
      <c r="L164" s="7">
        <v>20.49</v>
      </c>
      <c r="M164" s="4">
        <v>4.93</v>
      </c>
      <c r="N164" s="4">
        <v>5.61</v>
      </c>
      <c r="O164" s="1">
        <v>1</v>
      </c>
    </row>
    <row r="165" spans="1:15" x14ac:dyDescent="0.2">
      <c r="A165" s="18" t="s">
        <v>761</v>
      </c>
      <c r="B165" s="19" t="s">
        <v>1115</v>
      </c>
      <c r="C165" s="30">
        <v>31</v>
      </c>
      <c r="D165" s="9" t="s">
        <v>353</v>
      </c>
      <c r="E165" s="1">
        <v>382</v>
      </c>
      <c r="F165" s="1">
        <v>360</v>
      </c>
      <c r="G165" s="7">
        <v>36.5</v>
      </c>
      <c r="H165" s="4">
        <v>31.42</v>
      </c>
      <c r="I165" s="4">
        <v>10.47</v>
      </c>
      <c r="J165" s="4">
        <v>11.46</v>
      </c>
      <c r="K165" s="7">
        <v>64.25</v>
      </c>
      <c r="L165" s="7">
        <v>53.42</v>
      </c>
      <c r="M165" s="4">
        <v>5.95</v>
      </c>
      <c r="N165" s="4">
        <v>6.74</v>
      </c>
      <c r="O165" s="1">
        <v>1</v>
      </c>
    </row>
    <row r="166" spans="1:15" x14ac:dyDescent="0.2">
      <c r="A166" s="18" t="s">
        <v>790</v>
      </c>
      <c r="B166" s="19" t="s">
        <v>1116</v>
      </c>
      <c r="C166" s="30">
        <v>31</v>
      </c>
      <c r="D166" s="9" t="s">
        <v>353</v>
      </c>
      <c r="E166" s="1">
        <v>30</v>
      </c>
      <c r="F166" s="1">
        <v>34</v>
      </c>
      <c r="G166" s="7">
        <v>5.5</v>
      </c>
      <c r="H166" s="4">
        <v>4.7</v>
      </c>
      <c r="I166" s="4">
        <v>5.45</v>
      </c>
      <c r="J166" s="4">
        <v>7.23</v>
      </c>
      <c r="K166" s="7">
        <v>9.8000000000000007</v>
      </c>
      <c r="L166" s="7">
        <v>8.5</v>
      </c>
      <c r="M166" s="4">
        <v>3.06</v>
      </c>
      <c r="N166" s="4">
        <v>4</v>
      </c>
      <c r="O166" s="1">
        <v>1</v>
      </c>
    </row>
    <row r="167" spans="1:15" x14ac:dyDescent="0.2">
      <c r="A167" s="18" t="s">
        <v>1117</v>
      </c>
      <c r="B167" s="19" t="s">
        <v>1118</v>
      </c>
      <c r="C167" s="30">
        <v>31</v>
      </c>
      <c r="D167" s="9" t="s">
        <v>353</v>
      </c>
      <c r="E167" s="1">
        <v>79</v>
      </c>
      <c r="F167" s="1">
        <v>67</v>
      </c>
      <c r="G167" s="7">
        <v>8</v>
      </c>
      <c r="H167" s="4">
        <v>7</v>
      </c>
      <c r="I167" s="4">
        <v>9.8800000000000008</v>
      </c>
      <c r="J167" s="4">
        <v>9.57</v>
      </c>
      <c r="K167" s="7">
        <v>15.090000000000002</v>
      </c>
      <c r="L167" s="7">
        <v>13.65</v>
      </c>
      <c r="M167" s="4">
        <v>5.24</v>
      </c>
      <c r="N167" s="4">
        <v>4.91</v>
      </c>
      <c r="O167" s="1">
        <v>1</v>
      </c>
    </row>
    <row r="168" spans="1:15" x14ac:dyDescent="0.2">
      <c r="A168" s="18" t="s">
        <v>801</v>
      </c>
      <c r="B168" s="19" t="s">
        <v>1119</v>
      </c>
      <c r="C168" s="30">
        <v>31</v>
      </c>
      <c r="D168" s="9" t="s">
        <v>353</v>
      </c>
      <c r="E168" s="1">
        <v>101</v>
      </c>
      <c r="F168" s="1">
        <v>92</v>
      </c>
      <c r="G168" s="7">
        <v>13.2</v>
      </c>
      <c r="H168" s="4">
        <v>11.64</v>
      </c>
      <c r="I168" s="4">
        <v>7.65</v>
      </c>
      <c r="J168" s="4">
        <v>7.9</v>
      </c>
      <c r="K168" s="7">
        <v>23.13</v>
      </c>
      <c r="L168" s="7">
        <v>21.68</v>
      </c>
      <c r="M168" s="4">
        <v>4.37</v>
      </c>
      <c r="N168" s="4">
        <v>4.24</v>
      </c>
      <c r="O168" s="1">
        <v>1</v>
      </c>
    </row>
    <row r="169" spans="1:15" x14ac:dyDescent="0.2">
      <c r="A169" s="18" t="s">
        <v>1120</v>
      </c>
      <c r="B169" s="19" t="s">
        <v>1121</v>
      </c>
      <c r="C169" s="30">
        <v>31</v>
      </c>
      <c r="D169" s="9" t="s">
        <v>353</v>
      </c>
      <c r="E169" s="1">
        <v>0</v>
      </c>
      <c r="F169" s="1">
        <v>0</v>
      </c>
      <c r="G169" s="7">
        <v>0</v>
      </c>
      <c r="H169" s="4">
        <v>0</v>
      </c>
      <c r="I169" s="4">
        <v>0</v>
      </c>
      <c r="J169" s="4">
        <v>0</v>
      </c>
      <c r="K169" s="7">
        <v>0</v>
      </c>
      <c r="L169" s="7">
        <v>0</v>
      </c>
      <c r="M169" s="4">
        <v>0</v>
      </c>
      <c r="N169" s="4">
        <v>0</v>
      </c>
      <c r="O169" s="1">
        <v>1</v>
      </c>
    </row>
    <row r="170" spans="1:15" x14ac:dyDescent="0.2">
      <c r="A170" s="18" t="s">
        <v>821</v>
      </c>
      <c r="B170" s="19" t="s">
        <v>1122</v>
      </c>
      <c r="C170" s="30">
        <v>31</v>
      </c>
      <c r="D170" s="9" t="s">
        <v>353</v>
      </c>
      <c r="E170" s="1">
        <v>295</v>
      </c>
      <c r="F170" s="1">
        <v>289</v>
      </c>
      <c r="G170" s="7">
        <v>31.5</v>
      </c>
      <c r="H170" s="4">
        <v>27.8</v>
      </c>
      <c r="I170" s="4">
        <v>9.3699999999999992</v>
      </c>
      <c r="J170" s="4">
        <v>10.4</v>
      </c>
      <c r="K170" s="7">
        <v>66.87</v>
      </c>
      <c r="L170" s="7">
        <v>61.7</v>
      </c>
      <c r="M170" s="4">
        <v>4.41</v>
      </c>
      <c r="N170" s="4">
        <v>4.68</v>
      </c>
      <c r="O170" s="1">
        <v>1</v>
      </c>
    </row>
    <row r="171" spans="1:15" x14ac:dyDescent="0.2">
      <c r="A171" s="18" t="s">
        <v>822</v>
      </c>
      <c r="B171" s="19" t="s">
        <v>1123</v>
      </c>
      <c r="C171" s="30">
        <v>31</v>
      </c>
      <c r="D171" s="9" t="s">
        <v>353</v>
      </c>
      <c r="E171" s="1">
        <v>94</v>
      </c>
      <c r="F171" s="1">
        <v>104</v>
      </c>
      <c r="G171" s="7">
        <v>11.6</v>
      </c>
      <c r="H171" s="4">
        <v>10.8</v>
      </c>
      <c r="I171" s="4">
        <v>8.1</v>
      </c>
      <c r="J171" s="4">
        <v>9.6300000000000008</v>
      </c>
      <c r="K171" s="7">
        <v>26.34</v>
      </c>
      <c r="L171" s="7">
        <v>25.84</v>
      </c>
      <c r="M171" s="4">
        <v>3.57</v>
      </c>
      <c r="N171" s="4">
        <v>4.0199999999999996</v>
      </c>
      <c r="O171" s="1">
        <v>1</v>
      </c>
    </row>
    <row r="172" spans="1:15" x14ac:dyDescent="0.2">
      <c r="A172" s="18" t="s">
        <v>860</v>
      </c>
      <c r="B172" s="19" t="s">
        <v>1124</v>
      </c>
      <c r="C172" s="30">
        <v>31</v>
      </c>
      <c r="D172" s="9" t="s">
        <v>353</v>
      </c>
      <c r="E172" s="1">
        <v>162</v>
      </c>
      <c r="F172" s="1">
        <v>167</v>
      </c>
      <c r="G172" s="7">
        <v>16.48</v>
      </c>
      <c r="H172" s="4">
        <v>13.969999999999999</v>
      </c>
      <c r="I172" s="4">
        <v>9.83</v>
      </c>
      <c r="J172" s="4">
        <v>11.95</v>
      </c>
      <c r="K172" s="7">
        <v>30.080000000000002</v>
      </c>
      <c r="L172" s="7">
        <v>28.57</v>
      </c>
      <c r="M172" s="4">
        <v>5.39</v>
      </c>
      <c r="N172" s="4">
        <v>5.85</v>
      </c>
      <c r="O172" s="1">
        <v>1</v>
      </c>
    </row>
    <row r="173" spans="1:15" x14ac:dyDescent="0.2">
      <c r="A173" s="18" t="s">
        <v>1125</v>
      </c>
      <c r="B173" s="19" t="s">
        <v>1126</v>
      </c>
      <c r="C173" s="30">
        <v>31</v>
      </c>
      <c r="D173" s="9" t="s">
        <v>353</v>
      </c>
      <c r="E173" s="1">
        <v>0</v>
      </c>
      <c r="F173" s="1">
        <v>0</v>
      </c>
      <c r="G173" s="7">
        <v>0</v>
      </c>
      <c r="H173" s="4">
        <v>0</v>
      </c>
      <c r="I173" s="4">
        <v>0</v>
      </c>
      <c r="J173" s="4">
        <v>0</v>
      </c>
      <c r="K173" s="7">
        <v>0</v>
      </c>
      <c r="L173" s="7">
        <v>0</v>
      </c>
      <c r="M173" s="4">
        <v>0</v>
      </c>
      <c r="N173" s="4">
        <v>0</v>
      </c>
      <c r="O173" s="1">
        <v>1</v>
      </c>
    </row>
    <row r="174" spans="1:15" x14ac:dyDescent="0.2">
      <c r="A174" s="18" t="s">
        <v>1127</v>
      </c>
      <c r="B174" s="19" t="s">
        <v>1128</v>
      </c>
      <c r="C174" s="30">
        <v>31</v>
      </c>
      <c r="D174" s="9" t="s">
        <v>353</v>
      </c>
      <c r="E174" s="1">
        <v>0</v>
      </c>
      <c r="F174" s="1">
        <v>0</v>
      </c>
      <c r="G174" s="7">
        <v>0</v>
      </c>
      <c r="H174" s="4">
        <v>0</v>
      </c>
      <c r="I174" s="4">
        <v>0</v>
      </c>
      <c r="J174" s="4">
        <v>0</v>
      </c>
      <c r="K174" s="7">
        <v>0</v>
      </c>
      <c r="L174" s="7">
        <v>0</v>
      </c>
      <c r="M174" s="4">
        <v>0</v>
      </c>
      <c r="N174" s="4">
        <v>0</v>
      </c>
      <c r="O174" s="1">
        <v>0</v>
      </c>
    </row>
    <row r="175" spans="1:15" x14ac:dyDescent="0.2">
      <c r="A175" s="24" t="s">
        <v>881</v>
      </c>
      <c r="B175" s="25" t="s">
        <v>1129</v>
      </c>
      <c r="C175" s="33">
        <v>31</v>
      </c>
      <c r="D175" s="9" t="s">
        <v>353</v>
      </c>
      <c r="E175" s="1">
        <v>282</v>
      </c>
      <c r="F175" s="1">
        <v>259</v>
      </c>
      <c r="G175" s="7">
        <v>32.5</v>
      </c>
      <c r="H175" s="4">
        <v>25.5</v>
      </c>
      <c r="I175" s="4">
        <v>8.68</v>
      </c>
      <c r="J175" s="4">
        <v>10.16</v>
      </c>
      <c r="K175" s="7">
        <v>56.09</v>
      </c>
      <c r="L175" s="7">
        <v>48.25</v>
      </c>
      <c r="M175" s="4">
        <v>5.03</v>
      </c>
      <c r="N175" s="4">
        <v>5.37</v>
      </c>
      <c r="O175" s="1">
        <v>1</v>
      </c>
    </row>
    <row r="176" spans="1:15" x14ac:dyDescent="0.2">
      <c r="A176" s="20" t="s">
        <v>824</v>
      </c>
      <c r="B176" s="21" t="s">
        <v>1130</v>
      </c>
      <c r="C176" s="31">
        <v>31</v>
      </c>
      <c r="D176" s="9" t="s">
        <v>353</v>
      </c>
      <c r="E176" s="1">
        <v>724</v>
      </c>
      <c r="F176" s="1">
        <v>711</v>
      </c>
      <c r="G176" s="7">
        <v>88.5</v>
      </c>
      <c r="H176" s="4">
        <v>73.099999999999994</v>
      </c>
      <c r="I176" s="4">
        <v>8.18</v>
      </c>
      <c r="J176" s="4">
        <v>9.73</v>
      </c>
      <c r="K176" s="7">
        <v>142.65</v>
      </c>
      <c r="L176" s="7">
        <v>122.17999999999999</v>
      </c>
      <c r="M176" s="4">
        <v>5.08</v>
      </c>
      <c r="N176" s="4">
        <v>5.82</v>
      </c>
      <c r="O176" s="1">
        <v>1</v>
      </c>
    </row>
    <row r="177" spans="1:15" x14ac:dyDescent="0.2">
      <c r="A177" s="18" t="s">
        <v>728</v>
      </c>
      <c r="B177" s="19" t="s">
        <v>1131</v>
      </c>
      <c r="C177" s="30">
        <v>32</v>
      </c>
      <c r="D177" s="9" t="s">
        <v>379</v>
      </c>
      <c r="E177" s="1">
        <v>175</v>
      </c>
      <c r="F177" s="1">
        <v>197</v>
      </c>
      <c r="G177" s="7">
        <v>14.65</v>
      </c>
      <c r="H177" s="4">
        <v>15.5</v>
      </c>
      <c r="I177" s="4">
        <v>11.95</v>
      </c>
      <c r="J177" s="4">
        <v>12.71</v>
      </c>
      <c r="K177" s="7">
        <v>27.51</v>
      </c>
      <c r="L177" s="7">
        <v>28.7</v>
      </c>
      <c r="M177" s="4">
        <v>6.36</v>
      </c>
      <c r="N177" s="4">
        <v>6.86</v>
      </c>
      <c r="O177" s="1">
        <v>1</v>
      </c>
    </row>
    <row r="178" spans="1:15" x14ac:dyDescent="0.2">
      <c r="A178" s="18" t="s">
        <v>744</v>
      </c>
      <c r="B178" s="19" t="s">
        <v>1132</v>
      </c>
      <c r="C178" s="30">
        <v>32</v>
      </c>
      <c r="D178" s="9" t="s">
        <v>379</v>
      </c>
      <c r="E178" s="1">
        <v>112</v>
      </c>
      <c r="F178" s="1">
        <v>113</v>
      </c>
      <c r="G178" s="7">
        <v>9.5</v>
      </c>
      <c r="H178" s="4">
        <v>10</v>
      </c>
      <c r="I178" s="4">
        <v>11.79</v>
      </c>
      <c r="J178" s="4">
        <v>11.3</v>
      </c>
      <c r="K178" s="7">
        <v>18.84</v>
      </c>
      <c r="L178" s="7">
        <v>19.84</v>
      </c>
      <c r="M178" s="4">
        <v>5.94</v>
      </c>
      <c r="N178" s="4">
        <v>5.7</v>
      </c>
      <c r="O178" s="1">
        <v>1</v>
      </c>
    </row>
    <row r="179" spans="1:15" x14ac:dyDescent="0.2">
      <c r="A179" s="18" t="s">
        <v>765</v>
      </c>
      <c r="B179" s="19" t="s">
        <v>1133</v>
      </c>
      <c r="C179" s="30">
        <v>32</v>
      </c>
      <c r="D179" s="9" t="s">
        <v>379</v>
      </c>
      <c r="E179" s="1">
        <v>176</v>
      </c>
      <c r="F179" s="1">
        <v>174</v>
      </c>
      <c r="G179" s="7">
        <v>16.2</v>
      </c>
      <c r="H179" s="4">
        <v>15.5</v>
      </c>
      <c r="I179" s="4">
        <v>10.86</v>
      </c>
      <c r="J179" s="4">
        <v>11.23</v>
      </c>
      <c r="K179" s="7">
        <v>26.5</v>
      </c>
      <c r="L179" s="7">
        <v>24.400000000000002</v>
      </c>
      <c r="M179" s="4">
        <v>6.64</v>
      </c>
      <c r="N179" s="4">
        <v>7.13</v>
      </c>
      <c r="O179" s="1">
        <v>1</v>
      </c>
    </row>
    <row r="180" spans="1:15" x14ac:dyDescent="0.2">
      <c r="A180" s="18" t="s">
        <v>809</v>
      </c>
      <c r="B180" s="19" t="s">
        <v>1134</v>
      </c>
      <c r="C180" s="30">
        <v>32</v>
      </c>
      <c r="D180" s="9" t="s">
        <v>379</v>
      </c>
      <c r="E180" s="1">
        <v>165</v>
      </c>
      <c r="F180" s="1">
        <v>159</v>
      </c>
      <c r="G180" s="7">
        <v>12.08</v>
      </c>
      <c r="H180" s="4">
        <v>12.4</v>
      </c>
      <c r="I180" s="4">
        <v>13.66</v>
      </c>
      <c r="J180" s="4">
        <v>12.82</v>
      </c>
      <c r="K180" s="7">
        <v>25.520000000000003</v>
      </c>
      <c r="L180" s="7">
        <v>24.880000000000003</v>
      </c>
      <c r="M180" s="4">
        <v>6.47</v>
      </c>
      <c r="N180" s="4">
        <v>6.39</v>
      </c>
      <c r="O180" s="1">
        <v>1</v>
      </c>
    </row>
    <row r="181" spans="1:15" x14ac:dyDescent="0.2">
      <c r="A181" s="18" t="s">
        <v>880</v>
      </c>
      <c r="B181" s="19" t="s">
        <v>1135</v>
      </c>
      <c r="C181" s="30">
        <v>32</v>
      </c>
      <c r="D181" s="9" t="s">
        <v>379</v>
      </c>
      <c r="E181" s="1">
        <v>72</v>
      </c>
      <c r="F181" s="1">
        <v>67</v>
      </c>
      <c r="G181" s="7">
        <v>6.48</v>
      </c>
      <c r="H181" s="4">
        <v>6.2</v>
      </c>
      <c r="I181" s="4">
        <v>11.11</v>
      </c>
      <c r="J181" s="4">
        <v>10.81</v>
      </c>
      <c r="K181" s="7">
        <v>13.21</v>
      </c>
      <c r="L181" s="7">
        <v>13.33</v>
      </c>
      <c r="M181" s="4">
        <v>5.45</v>
      </c>
      <c r="N181" s="4">
        <v>5.03</v>
      </c>
      <c r="O181" s="1">
        <v>1</v>
      </c>
    </row>
    <row r="182" spans="1:15" x14ac:dyDescent="0.2">
      <c r="A182" s="20" t="s">
        <v>863</v>
      </c>
      <c r="B182" s="21" t="s">
        <v>1136</v>
      </c>
      <c r="C182" s="31">
        <v>32</v>
      </c>
      <c r="D182" s="9" t="s">
        <v>379</v>
      </c>
      <c r="E182" s="1">
        <v>765</v>
      </c>
      <c r="F182" s="1">
        <v>747</v>
      </c>
      <c r="G182" s="7">
        <v>63.2</v>
      </c>
      <c r="H182" s="4">
        <v>64.599999999999994</v>
      </c>
      <c r="I182" s="4">
        <v>12.1</v>
      </c>
      <c r="J182" s="4">
        <v>11.56</v>
      </c>
      <c r="K182" s="7">
        <v>109.33999999999999</v>
      </c>
      <c r="L182" s="7">
        <v>107.83999999999997</v>
      </c>
      <c r="M182" s="4">
        <v>7</v>
      </c>
      <c r="N182" s="4">
        <v>6.93</v>
      </c>
      <c r="O182" s="1">
        <v>1</v>
      </c>
    </row>
    <row r="183" spans="1:15" x14ac:dyDescent="0.2">
      <c r="A183" s="18" t="s">
        <v>1137</v>
      </c>
      <c r="B183" s="19" t="s">
        <v>1138</v>
      </c>
      <c r="C183" s="30">
        <v>33</v>
      </c>
      <c r="D183" s="9" t="s">
        <v>1319</v>
      </c>
      <c r="E183" s="1">
        <v>0</v>
      </c>
      <c r="F183" s="1">
        <v>0</v>
      </c>
      <c r="G183" s="7">
        <v>0</v>
      </c>
      <c r="H183" s="4">
        <v>0</v>
      </c>
      <c r="I183" s="4">
        <v>0</v>
      </c>
      <c r="J183" s="4">
        <v>0</v>
      </c>
      <c r="K183" s="7">
        <v>0</v>
      </c>
      <c r="L183" s="7">
        <v>0</v>
      </c>
      <c r="M183" s="4">
        <v>0</v>
      </c>
      <c r="N183" s="4">
        <v>0</v>
      </c>
      <c r="O183" s="1">
        <v>0</v>
      </c>
    </row>
    <row r="184" spans="1:15" x14ac:dyDescent="0.2">
      <c r="A184" s="18" t="s">
        <v>1139</v>
      </c>
      <c r="B184" s="19" t="s">
        <v>1140</v>
      </c>
      <c r="C184" s="30">
        <v>33</v>
      </c>
      <c r="D184" s="9" t="s">
        <v>1319</v>
      </c>
      <c r="E184" s="1">
        <v>0</v>
      </c>
      <c r="F184" s="1">
        <v>0</v>
      </c>
      <c r="G184" s="7">
        <v>0</v>
      </c>
      <c r="H184" s="4">
        <v>0</v>
      </c>
      <c r="I184" s="4">
        <v>0</v>
      </c>
      <c r="J184" s="4">
        <v>0</v>
      </c>
      <c r="K184" s="7">
        <v>0</v>
      </c>
      <c r="L184" s="7">
        <v>0</v>
      </c>
      <c r="M184" s="4">
        <v>0</v>
      </c>
      <c r="N184" s="4">
        <v>0</v>
      </c>
      <c r="O184" s="1">
        <v>0</v>
      </c>
    </row>
    <row r="185" spans="1:15" x14ac:dyDescent="0.2">
      <c r="A185" s="18" t="s">
        <v>858</v>
      </c>
      <c r="B185" s="19" t="s">
        <v>1141</v>
      </c>
      <c r="C185" s="30">
        <v>33</v>
      </c>
      <c r="D185" s="9" t="s">
        <v>1319</v>
      </c>
      <c r="E185" s="1">
        <v>32</v>
      </c>
      <c r="F185" s="1">
        <v>41</v>
      </c>
      <c r="G185" s="7">
        <v>3.6399999999999997</v>
      </c>
      <c r="H185" s="4">
        <v>4.04</v>
      </c>
      <c r="I185" s="4">
        <v>8.7899999999999991</v>
      </c>
      <c r="J185" s="4">
        <v>10.15</v>
      </c>
      <c r="K185" s="7">
        <v>7.09</v>
      </c>
      <c r="L185" s="7">
        <v>7.72</v>
      </c>
      <c r="M185" s="4">
        <v>4.51</v>
      </c>
      <c r="N185" s="4">
        <v>5.31</v>
      </c>
      <c r="O185" s="1">
        <v>0</v>
      </c>
    </row>
    <row r="186" spans="1:15" x14ac:dyDescent="0.2">
      <c r="A186" s="18" t="s">
        <v>1142</v>
      </c>
      <c r="B186" s="19" t="s">
        <v>1143</v>
      </c>
      <c r="C186" s="30">
        <v>33</v>
      </c>
      <c r="D186" s="9" t="s">
        <v>1319</v>
      </c>
      <c r="E186" s="1">
        <v>0</v>
      </c>
      <c r="F186" s="1">
        <v>0</v>
      </c>
      <c r="G186" s="7">
        <v>0</v>
      </c>
      <c r="H186" s="4">
        <v>0</v>
      </c>
      <c r="I186" s="4">
        <v>0</v>
      </c>
      <c r="J186" s="4">
        <v>0</v>
      </c>
      <c r="K186" s="7">
        <v>0</v>
      </c>
      <c r="L186" s="7">
        <v>0</v>
      </c>
      <c r="M186" s="4">
        <v>0</v>
      </c>
      <c r="N186" s="4">
        <v>0</v>
      </c>
      <c r="O186" s="1">
        <v>0</v>
      </c>
    </row>
    <row r="187" spans="1:15" x14ac:dyDescent="0.2">
      <c r="A187" s="22" t="s">
        <v>754</v>
      </c>
      <c r="B187" s="23" t="s">
        <v>1144</v>
      </c>
      <c r="C187" s="32">
        <v>33</v>
      </c>
      <c r="D187" s="9" t="s">
        <v>1319</v>
      </c>
      <c r="E187" s="1">
        <v>806</v>
      </c>
      <c r="F187" s="1">
        <v>778</v>
      </c>
      <c r="G187" s="7">
        <v>75.649999999999991</v>
      </c>
      <c r="H187" s="4">
        <v>71.48</v>
      </c>
      <c r="I187" s="4">
        <v>10.65</v>
      </c>
      <c r="J187" s="4">
        <v>10.88</v>
      </c>
      <c r="K187" s="7">
        <v>114.89999999999998</v>
      </c>
      <c r="L187" s="7">
        <v>110.14</v>
      </c>
      <c r="M187" s="4">
        <v>7.01</v>
      </c>
      <c r="N187" s="4">
        <v>7.06</v>
      </c>
      <c r="O187" s="1">
        <v>1</v>
      </c>
    </row>
    <row r="188" spans="1:15" x14ac:dyDescent="0.2">
      <c r="A188" s="18" t="s">
        <v>710</v>
      </c>
      <c r="B188" s="19" t="s">
        <v>1145</v>
      </c>
      <c r="C188" s="30">
        <v>34</v>
      </c>
      <c r="D188" s="9" t="s">
        <v>402</v>
      </c>
      <c r="E188" s="1">
        <v>84</v>
      </c>
      <c r="F188" s="1">
        <v>70</v>
      </c>
      <c r="G188" s="7">
        <v>8.6999999999999993</v>
      </c>
      <c r="H188" s="4">
        <v>8.9</v>
      </c>
      <c r="I188" s="4">
        <v>9.66</v>
      </c>
      <c r="J188" s="4">
        <v>7.87</v>
      </c>
      <c r="K188" s="7">
        <v>13.2</v>
      </c>
      <c r="L188" s="7">
        <v>13.4</v>
      </c>
      <c r="M188" s="4">
        <v>6.36</v>
      </c>
      <c r="N188" s="4">
        <v>5.22</v>
      </c>
      <c r="O188" s="1">
        <v>1</v>
      </c>
    </row>
    <row r="189" spans="1:15" x14ac:dyDescent="0.2">
      <c r="A189" s="18" t="s">
        <v>720</v>
      </c>
      <c r="B189" s="19" t="s">
        <v>1146</v>
      </c>
      <c r="C189" s="30">
        <v>34</v>
      </c>
      <c r="D189" s="9" t="s">
        <v>402</v>
      </c>
      <c r="E189" s="1">
        <v>142</v>
      </c>
      <c r="F189" s="1">
        <v>136</v>
      </c>
      <c r="G189" s="7">
        <v>15</v>
      </c>
      <c r="H189" s="4">
        <v>15.2</v>
      </c>
      <c r="I189" s="4">
        <v>9.4700000000000006</v>
      </c>
      <c r="J189" s="4">
        <v>8.9499999999999993</v>
      </c>
      <c r="K189" s="7">
        <v>22</v>
      </c>
      <c r="L189" s="7">
        <v>21.999999999999996</v>
      </c>
      <c r="M189" s="4">
        <v>6.45</v>
      </c>
      <c r="N189" s="4">
        <v>6.18</v>
      </c>
      <c r="O189" s="1">
        <v>1</v>
      </c>
    </row>
    <row r="190" spans="1:15" x14ac:dyDescent="0.2">
      <c r="A190" s="18" t="s">
        <v>739</v>
      </c>
      <c r="B190" s="19" t="s">
        <v>1147</v>
      </c>
      <c r="C190" s="30">
        <v>34</v>
      </c>
      <c r="D190" s="9" t="s">
        <v>402</v>
      </c>
      <c r="E190" s="1">
        <v>103</v>
      </c>
      <c r="F190" s="1">
        <v>114</v>
      </c>
      <c r="G190" s="7">
        <v>10.599999999999998</v>
      </c>
      <c r="H190" s="4">
        <v>10.6</v>
      </c>
      <c r="I190" s="4">
        <v>9.7200000000000006</v>
      </c>
      <c r="J190" s="4">
        <v>10.75</v>
      </c>
      <c r="K190" s="7">
        <v>13.199999999999998</v>
      </c>
      <c r="L190" s="7">
        <v>13.4</v>
      </c>
      <c r="M190" s="4">
        <v>7.8</v>
      </c>
      <c r="N190" s="4">
        <v>8.51</v>
      </c>
      <c r="O190" s="1">
        <v>1</v>
      </c>
    </row>
    <row r="191" spans="1:15" x14ac:dyDescent="0.2">
      <c r="A191" s="18" t="s">
        <v>777</v>
      </c>
      <c r="B191" s="19" t="s">
        <v>1148</v>
      </c>
      <c r="C191" s="30">
        <v>34</v>
      </c>
      <c r="D191" s="9" t="s">
        <v>402</v>
      </c>
      <c r="E191" s="1">
        <v>112</v>
      </c>
      <c r="F191" s="1">
        <v>116</v>
      </c>
      <c r="G191" s="7">
        <v>10.3</v>
      </c>
      <c r="H191" s="4">
        <v>10.299999999999999</v>
      </c>
      <c r="I191" s="4">
        <v>10.87</v>
      </c>
      <c r="J191" s="4">
        <v>11.26</v>
      </c>
      <c r="K191" s="7">
        <v>16.400000000000002</v>
      </c>
      <c r="L191" s="7">
        <v>15.9</v>
      </c>
      <c r="M191" s="4">
        <v>6.83</v>
      </c>
      <c r="N191" s="4">
        <v>7.3</v>
      </c>
      <c r="O191" s="1">
        <v>1</v>
      </c>
    </row>
    <row r="192" spans="1:15" x14ac:dyDescent="0.2">
      <c r="A192" s="18" t="s">
        <v>791</v>
      </c>
      <c r="B192" s="19" t="s">
        <v>1149</v>
      </c>
      <c r="C192" s="30">
        <v>34</v>
      </c>
      <c r="D192" s="9" t="s">
        <v>402</v>
      </c>
      <c r="E192" s="1">
        <v>128</v>
      </c>
      <c r="F192" s="1">
        <v>113</v>
      </c>
      <c r="G192" s="7">
        <v>11.41</v>
      </c>
      <c r="H192" s="4">
        <v>11.170000000000002</v>
      </c>
      <c r="I192" s="4">
        <v>11.22</v>
      </c>
      <c r="J192" s="4">
        <v>10.119999999999999</v>
      </c>
      <c r="K192" s="7">
        <v>16.670000000000002</v>
      </c>
      <c r="L192" s="7">
        <v>16.43</v>
      </c>
      <c r="M192" s="4">
        <v>7.68</v>
      </c>
      <c r="N192" s="4">
        <v>6.88</v>
      </c>
      <c r="O192" s="1">
        <v>1</v>
      </c>
    </row>
    <row r="193" spans="1:15" x14ac:dyDescent="0.2">
      <c r="A193" s="18" t="s">
        <v>828</v>
      </c>
      <c r="B193" s="19" t="s">
        <v>1150</v>
      </c>
      <c r="C193" s="30">
        <v>34</v>
      </c>
      <c r="D193" s="9" t="s">
        <v>402</v>
      </c>
      <c r="E193" s="1">
        <v>106</v>
      </c>
      <c r="F193" s="1">
        <v>96</v>
      </c>
      <c r="G193" s="7">
        <v>10.4</v>
      </c>
      <c r="H193" s="4">
        <v>10.399999999999999</v>
      </c>
      <c r="I193" s="4">
        <v>10.19</v>
      </c>
      <c r="J193" s="4">
        <v>9.23</v>
      </c>
      <c r="K193" s="7">
        <v>15</v>
      </c>
      <c r="L193" s="7">
        <v>13.999999999999998</v>
      </c>
      <c r="M193" s="4">
        <v>7.07</v>
      </c>
      <c r="N193" s="4">
        <v>6.86</v>
      </c>
      <c r="O193" s="1">
        <v>1</v>
      </c>
    </row>
    <row r="194" spans="1:15" x14ac:dyDescent="0.2">
      <c r="A194" s="18" t="s">
        <v>1151</v>
      </c>
      <c r="B194" s="19" t="s">
        <v>1152</v>
      </c>
      <c r="C194" s="30">
        <v>34</v>
      </c>
      <c r="D194" s="9" t="s">
        <v>402</v>
      </c>
      <c r="E194" s="1">
        <v>0</v>
      </c>
      <c r="F194" s="1">
        <v>0</v>
      </c>
      <c r="G194" s="7">
        <v>0</v>
      </c>
      <c r="H194" s="4">
        <v>0</v>
      </c>
      <c r="I194" s="4">
        <v>0</v>
      </c>
      <c r="J194" s="4">
        <v>0</v>
      </c>
      <c r="K194" s="7">
        <v>0</v>
      </c>
      <c r="L194" s="7">
        <v>0</v>
      </c>
      <c r="M194" s="4">
        <v>0</v>
      </c>
      <c r="N194" s="4">
        <v>0</v>
      </c>
      <c r="O194" s="1">
        <v>1</v>
      </c>
    </row>
    <row r="195" spans="1:15" x14ac:dyDescent="0.2">
      <c r="A195" s="20" t="s">
        <v>796</v>
      </c>
      <c r="B195" s="21" t="s">
        <v>1153</v>
      </c>
      <c r="C195" s="31">
        <v>34</v>
      </c>
      <c r="D195" s="9" t="s">
        <v>402</v>
      </c>
      <c r="E195" s="1">
        <v>359</v>
      </c>
      <c r="F195" s="1">
        <v>394</v>
      </c>
      <c r="G195" s="7">
        <v>30.83</v>
      </c>
      <c r="H195" s="4">
        <v>31.33</v>
      </c>
      <c r="I195" s="4">
        <v>11.64</v>
      </c>
      <c r="J195" s="4">
        <v>12.58</v>
      </c>
      <c r="K195" s="7">
        <v>43.24</v>
      </c>
      <c r="L195" s="7">
        <v>45.15</v>
      </c>
      <c r="M195" s="4">
        <v>8.3000000000000007</v>
      </c>
      <c r="N195" s="4">
        <v>8.73</v>
      </c>
      <c r="O195" s="1">
        <v>1</v>
      </c>
    </row>
    <row r="196" spans="1:15" x14ac:dyDescent="0.2">
      <c r="A196" s="18" t="s">
        <v>758</v>
      </c>
      <c r="B196" s="19" t="s">
        <v>1154</v>
      </c>
      <c r="C196" s="30">
        <v>35</v>
      </c>
      <c r="D196" s="9" t="s">
        <v>418</v>
      </c>
      <c r="E196" s="1">
        <v>176</v>
      </c>
      <c r="F196" s="1">
        <v>183</v>
      </c>
      <c r="G196" s="7">
        <v>15.2</v>
      </c>
      <c r="H196" s="4">
        <v>17.5</v>
      </c>
      <c r="I196" s="4">
        <v>11.58</v>
      </c>
      <c r="J196" s="4">
        <v>10.46</v>
      </c>
      <c r="K196" s="7">
        <v>22.4</v>
      </c>
      <c r="L196" s="7">
        <v>33.9</v>
      </c>
      <c r="M196" s="4">
        <v>7.86</v>
      </c>
      <c r="N196" s="4">
        <v>5.4</v>
      </c>
      <c r="O196" s="1">
        <v>1</v>
      </c>
    </row>
    <row r="197" spans="1:15" x14ac:dyDescent="0.2">
      <c r="A197" s="18" t="s">
        <v>1155</v>
      </c>
      <c r="B197" s="19" t="s">
        <v>1156</v>
      </c>
      <c r="C197" s="30">
        <v>35</v>
      </c>
      <c r="D197" s="9" t="s">
        <v>418</v>
      </c>
      <c r="E197" s="1">
        <v>0</v>
      </c>
      <c r="F197" s="1">
        <v>0</v>
      </c>
      <c r="G197" s="7">
        <v>0</v>
      </c>
      <c r="H197" s="4">
        <v>0</v>
      </c>
      <c r="I197" s="4">
        <v>0</v>
      </c>
      <c r="J197" s="4">
        <v>0</v>
      </c>
      <c r="K197" s="7">
        <v>0</v>
      </c>
      <c r="L197" s="7">
        <v>0</v>
      </c>
      <c r="M197" s="4">
        <v>0</v>
      </c>
      <c r="N197" s="4">
        <v>0</v>
      </c>
      <c r="O197" s="1">
        <v>1</v>
      </c>
    </row>
    <row r="198" spans="1:15" x14ac:dyDescent="0.2">
      <c r="A198" s="18" t="s">
        <v>784</v>
      </c>
      <c r="B198" s="19" t="s">
        <v>1157</v>
      </c>
      <c r="C198" s="30">
        <v>35</v>
      </c>
      <c r="D198" s="9" t="s">
        <v>418</v>
      </c>
      <c r="E198" s="1">
        <v>231</v>
      </c>
      <c r="F198" s="1">
        <v>215</v>
      </c>
      <c r="G198" s="7">
        <v>22</v>
      </c>
      <c r="H198" s="4">
        <v>22.5</v>
      </c>
      <c r="I198" s="4">
        <v>10.5</v>
      </c>
      <c r="J198" s="4">
        <v>9.56</v>
      </c>
      <c r="K198" s="7">
        <v>27.8</v>
      </c>
      <c r="L198" s="7">
        <v>40.5</v>
      </c>
      <c r="M198" s="4">
        <v>8.31</v>
      </c>
      <c r="N198" s="4">
        <v>5.31</v>
      </c>
      <c r="O198" s="1">
        <v>1</v>
      </c>
    </row>
    <row r="199" spans="1:15" x14ac:dyDescent="0.2">
      <c r="A199" s="18" t="s">
        <v>1158</v>
      </c>
      <c r="B199" s="19" t="s">
        <v>1159</v>
      </c>
      <c r="C199" s="30">
        <v>35</v>
      </c>
      <c r="D199" s="9" t="s">
        <v>418</v>
      </c>
      <c r="E199" s="1">
        <v>0</v>
      </c>
      <c r="F199" s="1">
        <v>0</v>
      </c>
      <c r="G199" s="7">
        <v>0</v>
      </c>
      <c r="H199" s="4">
        <v>0</v>
      </c>
      <c r="I199" s="4">
        <v>0</v>
      </c>
      <c r="J199" s="4">
        <v>0</v>
      </c>
      <c r="K199" s="7">
        <v>0</v>
      </c>
      <c r="L199" s="7">
        <v>0</v>
      </c>
      <c r="M199" s="4">
        <v>0</v>
      </c>
      <c r="N199" s="4">
        <v>0</v>
      </c>
      <c r="O199" s="1">
        <v>1</v>
      </c>
    </row>
    <row r="200" spans="1:15" x14ac:dyDescent="0.2">
      <c r="A200" s="18" t="s">
        <v>875</v>
      </c>
      <c r="B200" s="19" t="s">
        <v>1160</v>
      </c>
      <c r="C200" s="30">
        <v>35</v>
      </c>
      <c r="D200" s="9" t="s">
        <v>418</v>
      </c>
      <c r="E200" s="1">
        <v>128</v>
      </c>
      <c r="F200" s="1">
        <v>137</v>
      </c>
      <c r="G200" s="7">
        <v>9.1</v>
      </c>
      <c r="H200" s="4">
        <v>13.2</v>
      </c>
      <c r="I200" s="4">
        <v>14.07</v>
      </c>
      <c r="J200" s="4">
        <v>10.38</v>
      </c>
      <c r="K200" s="7">
        <v>13</v>
      </c>
      <c r="L200" s="7">
        <v>27.9</v>
      </c>
      <c r="M200" s="4">
        <v>9.85</v>
      </c>
      <c r="N200" s="4">
        <v>4.91</v>
      </c>
      <c r="O200" s="1">
        <v>1</v>
      </c>
    </row>
    <row r="201" spans="1:15" x14ac:dyDescent="0.2">
      <c r="A201" s="18" t="s">
        <v>876</v>
      </c>
      <c r="B201" s="19" t="s">
        <v>1161</v>
      </c>
      <c r="C201" s="30">
        <v>35</v>
      </c>
      <c r="D201" s="9" t="s">
        <v>418</v>
      </c>
      <c r="E201" s="1">
        <v>51</v>
      </c>
      <c r="F201" s="1">
        <v>50</v>
      </c>
      <c r="G201" s="7">
        <v>4.5999999999999996</v>
      </c>
      <c r="H201" s="4">
        <v>5.0999999999999996</v>
      </c>
      <c r="I201" s="4">
        <v>11.09</v>
      </c>
      <c r="J201" s="4">
        <v>9.8000000000000007</v>
      </c>
      <c r="K201" s="7">
        <v>7.2</v>
      </c>
      <c r="L201" s="7">
        <v>8.7999999999999989</v>
      </c>
      <c r="M201" s="4">
        <v>7.08</v>
      </c>
      <c r="N201" s="4">
        <v>5.68</v>
      </c>
      <c r="O201" s="1">
        <v>1</v>
      </c>
    </row>
    <row r="202" spans="1:15" x14ac:dyDescent="0.2">
      <c r="A202" s="20" t="s">
        <v>787</v>
      </c>
      <c r="B202" s="21" t="s">
        <v>1162</v>
      </c>
      <c r="C202" s="31">
        <v>35</v>
      </c>
      <c r="D202" s="9" t="s">
        <v>418</v>
      </c>
      <c r="E202" s="1">
        <v>332</v>
      </c>
      <c r="F202" s="1">
        <v>332</v>
      </c>
      <c r="G202" s="7">
        <v>30.7</v>
      </c>
      <c r="H202" s="4">
        <v>38.1</v>
      </c>
      <c r="I202" s="4">
        <v>10.81</v>
      </c>
      <c r="J202" s="4">
        <v>8.7100000000000009</v>
      </c>
      <c r="K202" s="7">
        <v>44.3</v>
      </c>
      <c r="L202" s="7">
        <v>65.300000000000011</v>
      </c>
      <c r="M202" s="4">
        <v>7.49</v>
      </c>
      <c r="N202" s="4">
        <v>5.08</v>
      </c>
      <c r="O202" s="1">
        <v>1</v>
      </c>
    </row>
    <row r="203" spans="1:15" x14ac:dyDescent="0.2">
      <c r="A203" s="24" t="s">
        <v>780</v>
      </c>
      <c r="B203" s="25" t="s">
        <v>1163</v>
      </c>
      <c r="C203" s="33">
        <v>35</v>
      </c>
      <c r="D203" s="9" t="s">
        <v>418</v>
      </c>
      <c r="E203" s="1">
        <v>72</v>
      </c>
      <c r="F203" s="1">
        <v>75</v>
      </c>
      <c r="G203" s="7">
        <v>6.3</v>
      </c>
      <c r="H203" s="4">
        <v>7.9</v>
      </c>
      <c r="I203" s="4">
        <v>11.43</v>
      </c>
      <c r="J203" s="4">
        <v>9.49</v>
      </c>
      <c r="K203" s="7">
        <v>9.5</v>
      </c>
      <c r="L203" s="7">
        <v>17.2</v>
      </c>
      <c r="M203" s="4">
        <v>7.58</v>
      </c>
      <c r="N203" s="4">
        <v>4.3600000000000003</v>
      </c>
      <c r="O203" s="1">
        <v>1</v>
      </c>
    </row>
    <row r="204" spans="1:15" x14ac:dyDescent="0.2">
      <c r="A204" s="18" t="s">
        <v>1164</v>
      </c>
      <c r="B204" s="19" t="s">
        <v>1165</v>
      </c>
      <c r="C204" s="30">
        <v>36</v>
      </c>
      <c r="D204" s="9" t="s">
        <v>432</v>
      </c>
      <c r="E204" s="1">
        <v>0</v>
      </c>
      <c r="F204" s="1">
        <v>0</v>
      </c>
      <c r="G204" s="7">
        <v>0</v>
      </c>
      <c r="H204" s="4">
        <v>0</v>
      </c>
      <c r="I204" s="4">
        <v>0</v>
      </c>
      <c r="J204" s="4">
        <v>0</v>
      </c>
      <c r="K204" s="7">
        <v>0</v>
      </c>
      <c r="L204" s="7">
        <v>0</v>
      </c>
      <c r="M204" s="4">
        <v>0</v>
      </c>
      <c r="N204" s="4">
        <v>0</v>
      </c>
      <c r="O204" s="1">
        <v>0</v>
      </c>
    </row>
    <row r="205" spans="1:15" x14ac:dyDescent="0.2">
      <c r="A205" s="18" t="s">
        <v>1166</v>
      </c>
      <c r="B205" s="19" t="s">
        <v>1167</v>
      </c>
      <c r="C205" s="30">
        <v>36</v>
      </c>
      <c r="D205" s="9" t="s">
        <v>432</v>
      </c>
      <c r="E205" s="1">
        <v>0</v>
      </c>
      <c r="F205" s="1">
        <v>0</v>
      </c>
      <c r="G205" s="7">
        <v>0</v>
      </c>
      <c r="H205" s="4">
        <v>0</v>
      </c>
      <c r="I205" s="4">
        <v>0</v>
      </c>
      <c r="J205" s="4">
        <v>0</v>
      </c>
      <c r="K205" s="7">
        <v>0</v>
      </c>
      <c r="L205" s="7">
        <v>0</v>
      </c>
      <c r="M205" s="4">
        <v>0</v>
      </c>
      <c r="N205" s="4">
        <v>0</v>
      </c>
      <c r="O205" s="1">
        <v>0</v>
      </c>
    </row>
    <row r="206" spans="1:15" x14ac:dyDescent="0.2">
      <c r="A206" s="18" t="s">
        <v>1168</v>
      </c>
      <c r="B206" s="19" t="s">
        <v>1169</v>
      </c>
      <c r="C206" s="30">
        <v>36</v>
      </c>
      <c r="D206" s="9" t="s">
        <v>432</v>
      </c>
      <c r="E206" s="1">
        <v>0</v>
      </c>
      <c r="F206" s="1">
        <v>0</v>
      </c>
      <c r="G206" s="7">
        <v>0</v>
      </c>
      <c r="H206" s="4">
        <v>0</v>
      </c>
      <c r="I206" s="4">
        <v>0</v>
      </c>
      <c r="J206" s="4">
        <v>0</v>
      </c>
      <c r="K206" s="7">
        <v>0</v>
      </c>
      <c r="L206" s="7">
        <v>0</v>
      </c>
      <c r="M206" s="4">
        <v>0</v>
      </c>
      <c r="N206" s="4">
        <v>0</v>
      </c>
      <c r="O206" s="1">
        <v>0</v>
      </c>
    </row>
    <row r="207" spans="1:15" x14ac:dyDescent="0.2">
      <c r="A207" s="18" t="s">
        <v>1170</v>
      </c>
      <c r="B207" s="19" t="s">
        <v>1171</v>
      </c>
      <c r="C207" s="30">
        <v>36</v>
      </c>
      <c r="D207" s="9" t="s">
        <v>432</v>
      </c>
      <c r="E207" s="1">
        <v>0</v>
      </c>
      <c r="F207" s="1">
        <v>0</v>
      </c>
      <c r="G207" s="7">
        <v>0</v>
      </c>
      <c r="H207" s="4">
        <v>0</v>
      </c>
      <c r="I207" s="4">
        <v>0</v>
      </c>
      <c r="J207" s="4">
        <v>0</v>
      </c>
      <c r="K207" s="7">
        <v>0</v>
      </c>
      <c r="L207" s="7">
        <v>0</v>
      </c>
      <c r="M207" s="4">
        <v>0</v>
      </c>
      <c r="N207" s="4">
        <v>0</v>
      </c>
      <c r="O207" s="1">
        <v>0</v>
      </c>
    </row>
    <row r="208" spans="1:15" x14ac:dyDescent="0.2">
      <c r="A208" s="18" t="s">
        <v>1172</v>
      </c>
      <c r="B208" s="19" t="s">
        <v>1173</v>
      </c>
      <c r="C208" s="30">
        <v>36</v>
      </c>
      <c r="D208" s="9" t="s">
        <v>432</v>
      </c>
      <c r="E208" s="1">
        <v>0</v>
      </c>
      <c r="F208" s="1">
        <v>0</v>
      </c>
      <c r="G208" s="7">
        <v>0</v>
      </c>
      <c r="H208" s="4">
        <v>0</v>
      </c>
      <c r="I208" s="4">
        <v>0</v>
      </c>
      <c r="J208" s="4">
        <v>0</v>
      </c>
      <c r="K208" s="7">
        <v>0</v>
      </c>
      <c r="L208" s="7">
        <v>0</v>
      </c>
      <c r="M208" s="4">
        <v>0</v>
      </c>
      <c r="N208" s="4">
        <v>0</v>
      </c>
      <c r="O208" s="1">
        <v>0</v>
      </c>
    </row>
    <row r="209" spans="1:15" x14ac:dyDescent="0.2">
      <c r="A209" s="18" t="s">
        <v>1174</v>
      </c>
      <c r="B209" s="19" t="s">
        <v>1175</v>
      </c>
      <c r="C209" s="30">
        <v>36</v>
      </c>
      <c r="D209" s="9" t="s">
        <v>432</v>
      </c>
      <c r="E209" s="1">
        <v>0</v>
      </c>
      <c r="F209" s="1">
        <v>0</v>
      </c>
      <c r="G209" s="7">
        <v>0</v>
      </c>
      <c r="H209" s="4">
        <v>0</v>
      </c>
      <c r="I209" s="4">
        <v>0</v>
      </c>
      <c r="J209" s="4">
        <v>0</v>
      </c>
      <c r="K209" s="7">
        <v>0</v>
      </c>
      <c r="L209" s="7">
        <v>0</v>
      </c>
      <c r="M209" s="4">
        <v>0</v>
      </c>
      <c r="N209" s="4">
        <v>0</v>
      </c>
      <c r="O209" s="1">
        <v>0</v>
      </c>
    </row>
    <row r="210" spans="1:15" x14ac:dyDescent="0.2">
      <c r="A210" s="18" t="s">
        <v>1176</v>
      </c>
      <c r="B210" s="19" t="s">
        <v>1177</v>
      </c>
      <c r="C210" s="30">
        <v>36</v>
      </c>
      <c r="D210" s="9" t="s">
        <v>432</v>
      </c>
      <c r="E210" s="1">
        <v>0</v>
      </c>
      <c r="F210" s="1">
        <v>0</v>
      </c>
      <c r="G210" s="7">
        <v>0</v>
      </c>
      <c r="H210" s="4">
        <v>0</v>
      </c>
      <c r="I210" s="4">
        <v>0</v>
      </c>
      <c r="J210" s="4">
        <v>0</v>
      </c>
      <c r="K210" s="7">
        <v>0</v>
      </c>
      <c r="L210" s="7">
        <v>0</v>
      </c>
      <c r="M210" s="4">
        <v>0</v>
      </c>
      <c r="N210" s="4">
        <v>0</v>
      </c>
      <c r="O210" s="1">
        <v>0</v>
      </c>
    </row>
    <row r="211" spans="1:15" x14ac:dyDescent="0.2">
      <c r="A211" s="18" t="s">
        <v>1178</v>
      </c>
      <c r="B211" s="19" t="s">
        <v>1179</v>
      </c>
      <c r="C211" s="30">
        <v>36</v>
      </c>
      <c r="D211" s="9" t="s">
        <v>432</v>
      </c>
      <c r="E211" s="1">
        <v>0</v>
      </c>
      <c r="F211" s="1">
        <v>0</v>
      </c>
      <c r="G211" s="7">
        <v>0</v>
      </c>
      <c r="H211" s="4">
        <v>0</v>
      </c>
      <c r="I211" s="4">
        <v>0</v>
      </c>
      <c r="J211" s="4">
        <v>0</v>
      </c>
      <c r="K211" s="7">
        <v>0</v>
      </c>
      <c r="L211" s="7">
        <v>0</v>
      </c>
      <c r="M211" s="4">
        <v>0</v>
      </c>
      <c r="N211" s="4">
        <v>0</v>
      </c>
      <c r="O211" s="1">
        <v>0</v>
      </c>
    </row>
    <row r="212" spans="1:15" x14ac:dyDescent="0.2">
      <c r="A212" s="22" t="s">
        <v>719</v>
      </c>
      <c r="B212" s="23" t="s">
        <v>1180</v>
      </c>
      <c r="C212" s="32">
        <v>36</v>
      </c>
      <c r="D212" s="9" t="s">
        <v>432</v>
      </c>
      <c r="E212" s="1">
        <v>178</v>
      </c>
      <c r="F212" s="1">
        <v>173</v>
      </c>
      <c r="G212" s="7">
        <v>16.02</v>
      </c>
      <c r="H212" s="4">
        <v>17.61</v>
      </c>
      <c r="I212" s="4">
        <v>11.11</v>
      </c>
      <c r="J212" s="4">
        <v>9.82</v>
      </c>
      <c r="K212" s="7">
        <v>25.12</v>
      </c>
      <c r="L212" s="7">
        <v>25.98</v>
      </c>
      <c r="M212" s="4">
        <v>7.09</v>
      </c>
      <c r="N212" s="4">
        <v>6.66</v>
      </c>
      <c r="O212" s="1">
        <v>1</v>
      </c>
    </row>
    <row r="213" spans="1:15" x14ac:dyDescent="0.2">
      <c r="A213" s="22" t="s">
        <v>798</v>
      </c>
      <c r="B213" s="23" t="s">
        <v>1181</v>
      </c>
      <c r="C213" s="32">
        <v>36</v>
      </c>
      <c r="D213" s="9" t="s">
        <v>432</v>
      </c>
      <c r="E213" s="1">
        <v>1192</v>
      </c>
      <c r="F213" s="1">
        <v>1170</v>
      </c>
      <c r="G213" s="7">
        <v>97.779999999999987</v>
      </c>
      <c r="H213" s="4">
        <v>101.12</v>
      </c>
      <c r="I213" s="4">
        <v>12.19</v>
      </c>
      <c r="J213" s="4">
        <v>11.57</v>
      </c>
      <c r="K213" s="7">
        <v>145.20000000000005</v>
      </c>
      <c r="L213" s="7">
        <v>151.42000000000002</v>
      </c>
      <c r="M213" s="4">
        <v>8.2100000000000009</v>
      </c>
      <c r="N213" s="4">
        <v>7.73</v>
      </c>
      <c r="O213" s="1">
        <v>1</v>
      </c>
    </row>
    <row r="214" spans="1:15" x14ac:dyDescent="0.2">
      <c r="A214" s="18" t="s">
        <v>834</v>
      </c>
      <c r="B214" s="19" t="s">
        <v>1182</v>
      </c>
      <c r="C214" s="30">
        <v>37</v>
      </c>
      <c r="D214" s="9" t="s">
        <v>448</v>
      </c>
      <c r="E214" s="1">
        <v>251</v>
      </c>
      <c r="F214" s="1">
        <v>253</v>
      </c>
      <c r="G214" s="7">
        <v>31</v>
      </c>
      <c r="H214" s="4">
        <v>24.3</v>
      </c>
      <c r="I214" s="4">
        <v>8.1</v>
      </c>
      <c r="J214" s="4">
        <v>10.41</v>
      </c>
      <c r="K214" s="7">
        <v>53.5</v>
      </c>
      <c r="L214" s="7">
        <v>47.7</v>
      </c>
      <c r="M214" s="4">
        <v>4.6900000000000004</v>
      </c>
      <c r="N214" s="4">
        <v>5.3</v>
      </c>
      <c r="O214" s="1">
        <v>1</v>
      </c>
    </row>
    <row r="215" spans="1:15" x14ac:dyDescent="0.2">
      <c r="A215" s="18" t="s">
        <v>844</v>
      </c>
      <c r="B215" s="19" t="s">
        <v>1183</v>
      </c>
      <c r="C215" s="30">
        <v>37</v>
      </c>
      <c r="D215" s="9" t="s">
        <v>448</v>
      </c>
      <c r="E215" s="1">
        <v>323</v>
      </c>
      <c r="F215" s="1">
        <v>326</v>
      </c>
      <c r="G215" s="7">
        <v>31.7</v>
      </c>
      <c r="H215" s="4">
        <v>26.2</v>
      </c>
      <c r="I215" s="4">
        <v>10.19</v>
      </c>
      <c r="J215" s="4">
        <v>12.44</v>
      </c>
      <c r="K215" s="7">
        <v>49.999999999999993</v>
      </c>
      <c r="L215" s="7">
        <v>42.1</v>
      </c>
      <c r="M215" s="4">
        <v>6.46</v>
      </c>
      <c r="N215" s="4">
        <v>7.74</v>
      </c>
      <c r="O215" s="1">
        <v>1</v>
      </c>
    </row>
    <row r="216" spans="1:15" x14ac:dyDescent="0.2">
      <c r="A216" s="18" t="s">
        <v>871</v>
      </c>
      <c r="B216" s="19" t="s">
        <v>1184</v>
      </c>
      <c r="C216" s="30">
        <v>37</v>
      </c>
      <c r="D216" s="9" t="s">
        <v>448</v>
      </c>
      <c r="E216" s="1">
        <v>314</v>
      </c>
      <c r="F216" s="1">
        <v>314</v>
      </c>
      <c r="G216" s="7">
        <v>35.800000000000004</v>
      </c>
      <c r="H216" s="4">
        <v>31.1</v>
      </c>
      <c r="I216" s="4">
        <v>8.77</v>
      </c>
      <c r="J216" s="4">
        <v>10.1</v>
      </c>
      <c r="K216" s="7">
        <v>59.999999999999993</v>
      </c>
      <c r="L216" s="7">
        <v>49.800000000000004</v>
      </c>
      <c r="M216" s="4">
        <v>5.23</v>
      </c>
      <c r="N216" s="4">
        <v>6.31</v>
      </c>
      <c r="O216" s="1">
        <v>1</v>
      </c>
    </row>
    <row r="217" spans="1:15" x14ac:dyDescent="0.2">
      <c r="A217" s="18" t="s">
        <v>1185</v>
      </c>
      <c r="B217" s="19" t="s">
        <v>1186</v>
      </c>
      <c r="C217" s="30">
        <v>38</v>
      </c>
      <c r="D217" s="9" t="s">
        <v>458</v>
      </c>
      <c r="E217" s="1">
        <v>0</v>
      </c>
      <c r="F217" s="1">
        <v>0</v>
      </c>
      <c r="G217" s="7">
        <v>0</v>
      </c>
      <c r="H217" s="4">
        <v>0</v>
      </c>
      <c r="I217" s="4">
        <v>0</v>
      </c>
      <c r="J217" s="4">
        <v>0</v>
      </c>
      <c r="K217" s="7">
        <v>0</v>
      </c>
      <c r="L217" s="7">
        <v>0</v>
      </c>
      <c r="M217" s="4">
        <v>0</v>
      </c>
      <c r="N217" s="4">
        <v>0</v>
      </c>
      <c r="O217" s="1">
        <v>1</v>
      </c>
    </row>
    <row r="218" spans="1:15" x14ac:dyDescent="0.2">
      <c r="A218" s="18" t="s">
        <v>810</v>
      </c>
      <c r="B218" s="19" t="s">
        <v>1187</v>
      </c>
      <c r="C218" s="30">
        <v>38</v>
      </c>
      <c r="D218" s="9" t="s">
        <v>458</v>
      </c>
      <c r="E218" s="1">
        <v>61</v>
      </c>
      <c r="F218" s="1">
        <v>62</v>
      </c>
      <c r="G218" s="7">
        <v>5.5</v>
      </c>
      <c r="H218" s="4">
        <v>5.9</v>
      </c>
      <c r="I218" s="4">
        <v>11.09</v>
      </c>
      <c r="J218" s="4">
        <v>10.51</v>
      </c>
      <c r="K218" s="7">
        <v>10.41</v>
      </c>
      <c r="L218" s="7">
        <v>10.280000000000001</v>
      </c>
      <c r="M218" s="4">
        <v>5.86</v>
      </c>
      <c r="N218" s="4">
        <v>6.03</v>
      </c>
      <c r="O218" s="1">
        <v>1</v>
      </c>
    </row>
    <row r="219" spans="1:15" x14ac:dyDescent="0.2">
      <c r="A219" s="18" t="s">
        <v>832</v>
      </c>
      <c r="B219" s="19" t="s">
        <v>1188</v>
      </c>
      <c r="C219" s="30">
        <v>38</v>
      </c>
      <c r="D219" s="9" t="s">
        <v>458</v>
      </c>
      <c r="E219" s="1">
        <v>387</v>
      </c>
      <c r="F219" s="1">
        <v>378</v>
      </c>
      <c r="G219" s="7">
        <v>36.5</v>
      </c>
      <c r="H219" s="4">
        <v>36.5</v>
      </c>
      <c r="I219" s="4">
        <v>10.6</v>
      </c>
      <c r="J219" s="4">
        <v>10.36</v>
      </c>
      <c r="K219" s="7">
        <v>69.89</v>
      </c>
      <c r="L219" s="7">
        <v>65.17</v>
      </c>
      <c r="M219" s="4">
        <v>5.54</v>
      </c>
      <c r="N219" s="4">
        <v>5.8</v>
      </c>
      <c r="O219" s="1">
        <v>1</v>
      </c>
    </row>
    <row r="220" spans="1:15" x14ac:dyDescent="0.2">
      <c r="A220" s="18" t="s">
        <v>870</v>
      </c>
      <c r="B220" s="19" t="s">
        <v>1189</v>
      </c>
      <c r="C220" s="30">
        <v>38</v>
      </c>
      <c r="D220" s="9" t="s">
        <v>458</v>
      </c>
      <c r="E220" s="1">
        <v>69</v>
      </c>
      <c r="F220" s="1">
        <v>77</v>
      </c>
      <c r="G220" s="7">
        <v>5.5</v>
      </c>
      <c r="H220" s="4">
        <v>8.02</v>
      </c>
      <c r="I220" s="4">
        <v>12.55</v>
      </c>
      <c r="J220" s="4">
        <v>9.6</v>
      </c>
      <c r="K220" s="7">
        <v>10.41</v>
      </c>
      <c r="L220" s="7">
        <v>17.490000000000002</v>
      </c>
      <c r="M220" s="4">
        <v>6.63</v>
      </c>
      <c r="N220" s="4">
        <v>4.4000000000000004</v>
      </c>
      <c r="O220" s="1">
        <v>1</v>
      </c>
    </row>
    <row r="221" spans="1:15" x14ac:dyDescent="0.2">
      <c r="A221" s="18" t="s">
        <v>843</v>
      </c>
      <c r="B221" s="19" t="s">
        <v>1190</v>
      </c>
      <c r="C221" s="30">
        <v>40</v>
      </c>
      <c r="D221" s="9" t="s">
        <v>476</v>
      </c>
      <c r="E221" s="1">
        <v>2144</v>
      </c>
      <c r="F221" s="1">
        <v>2092</v>
      </c>
      <c r="G221" s="7">
        <v>219.14</v>
      </c>
      <c r="H221" s="4">
        <v>213.07999999999998</v>
      </c>
      <c r="I221" s="4">
        <v>9.7799999999999994</v>
      </c>
      <c r="J221" s="4">
        <v>9.82</v>
      </c>
      <c r="K221" s="7">
        <v>372.21000000000004</v>
      </c>
      <c r="L221" s="7">
        <v>359.45</v>
      </c>
      <c r="M221" s="4">
        <v>5.76</v>
      </c>
      <c r="N221" s="4">
        <v>5.82</v>
      </c>
      <c r="O221" s="1">
        <v>1</v>
      </c>
    </row>
    <row r="222" spans="1:15" x14ac:dyDescent="0.2">
      <c r="A222" s="18" t="s">
        <v>743</v>
      </c>
      <c r="B222" s="19" t="s">
        <v>1191</v>
      </c>
      <c r="C222" s="30">
        <v>41</v>
      </c>
      <c r="D222" s="9" t="s">
        <v>488</v>
      </c>
      <c r="E222" s="1">
        <v>160</v>
      </c>
      <c r="F222" s="1">
        <v>158</v>
      </c>
      <c r="G222" s="7">
        <v>16.899999999999999</v>
      </c>
      <c r="H222" s="4">
        <v>12.620000000000001</v>
      </c>
      <c r="I222" s="4">
        <v>9.4700000000000006</v>
      </c>
      <c r="J222" s="4">
        <v>12.52</v>
      </c>
      <c r="K222" s="7">
        <v>29.55</v>
      </c>
      <c r="L222" s="7">
        <v>24.32</v>
      </c>
      <c r="M222" s="4">
        <v>5.41</v>
      </c>
      <c r="N222" s="4">
        <v>6.5</v>
      </c>
      <c r="O222" s="1">
        <v>1</v>
      </c>
    </row>
    <row r="223" spans="1:15" x14ac:dyDescent="0.2">
      <c r="A223" s="18" t="s">
        <v>1192</v>
      </c>
      <c r="B223" s="19" t="s">
        <v>1193</v>
      </c>
      <c r="C223" s="30">
        <v>41</v>
      </c>
      <c r="D223" s="9" t="s">
        <v>488</v>
      </c>
      <c r="E223" s="1">
        <v>0</v>
      </c>
      <c r="F223" s="1">
        <v>0</v>
      </c>
      <c r="G223" s="7">
        <v>0</v>
      </c>
      <c r="H223" s="4">
        <v>0</v>
      </c>
      <c r="I223" s="4">
        <v>0</v>
      </c>
      <c r="J223" s="4">
        <v>0</v>
      </c>
      <c r="K223" s="7">
        <v>0</v>
      </c>
      <c r="L223" s="7">
        <v>0</v>
      </c>
      <c r="M223" s="4">
        <v>0</v>
      </c>
      <c r="N223" s="4">
        <v>0</v>
      </c>
      <c r="O223" s="1">
        <v>0</v>
      </c>
    </row>
    <row r="224" spans="1:15" x14ac:dyDescent="0.2">
      <c r="A224" s="18" t="s">
        <v>1194</v>
      </c>
      <c r="B224" s="19" t="s">
        <v>1195</v>
      </c>
      <c r="C224" s="30">
        <v>41</v>
      </c>
      <c r="D224" s="9" t="s">
        <v>488</v>
      </c>
      <c r="E224" s="1">
        <v>0</v>
      </c>
      <c r="F224" s="1">
        <v>0</v>
      </c>
      <c r="G224" s="7">
        <v>0</v>
      </c>
      <c r="H224" s="4">
        <v>0</v>
      </c>
      <c r="I224" s="4">
        <v>0</v>
      </c>
      <c r="J224" s="4">
        <v>0</v>
      </c>
      <c r="K224" s="7">
        <v>0</v>
      </c>
      <c r="L224" s="7">
        <v>0</v>
      </c>
      <c r="M224" s="4">
        <v>0</v>
      </c>
      <c r="N224" s="4">
        <v>0</v>
      </c>
      <c r="O224" s="1">
        <v>0</v>
      </c>
    </row>
    <row r="225" spans="1:15" x14ac:dyDescent="0.2">
      <c r="A225" s="22" t="s">
        <v>862</v>
      </c>
      <c r="B225" s="23" t="s">
        <v>1196</v>
      </c>
      <c r="C225" s="32">
        <v>41</v>
      </c>
      <c r="D225" s="9" t="s">
        <v>488</v>
      </c>
      <c r="E225" s="1">
        <v>357</v>
      </c>
      <c r="F225" s="1">
        <v>341</v>
      </c>
      <c r="G225" s="7">
        <v>36.4</v>
      </c>
      <c r="H225" s="4">
        <v>36.1</v>
      </c>
      <c r="I225" s="4">
        <v>9.81</v>
      </c>
      <c r="J225" s="4">
        <v>9.4499999999999993</v>
      </c>
      <c r="K225" s="7">
        <v>61.839999999999996</v>
      </c>
      <c r="L225" s="7">
        <v>62.54</v>
      </c>
      <c r="M225" s="4">
        <v>5.77</v>
      </c>
      <c r="N225" s="4">
        <v>5.45</v>
      </c>
      <c r="O225" s="1">
        <v>1</v>
      </c>
    </row>
    <row r="226" spans="1:15" x14ac:dyDescent="0.2">
      <c r="A226" s="18" t="s">
        <v>1197</v>
      </c>
      <c r="B226" s="19" t="s">
        <v>1198</v>
      </c>
      <c r="C226" s="30">
        <v>42</v>
      </c>
      <c r="D226" s="9" t="s">
        <v>1322</v>
      </c>
      <c r="E226" s="1">
        <v>0</v>
      </c>
      <c r="F226" s="1">
        <v>0</v>
      </c>
      <c r="G226" s="7">
        <v>0</v>
      </c>
      <c r="H226" s="4">
        <v>0</v>
      </c>
      <c r="I226" s="4">
        <v>0</v>
      </c>
      <c r="J226" s="4">
        <v>0</v>
      </c>
      <c r="K226" s="7">
        <v>0</v>
      </c>
      <c r="L226" s="7">
        <v>0</v>
      </c>
      <c r="M226" s="4">
        <v>0</v>
      </c>
      <c r="N226" s="4">
        <v>0</v>
      </c>
      <c r="O226" s="1">
        <v>0</v>
      </c>
    </row>
    <row r="227" spans="1:15" x14ac:dyDescent="0.2">
      <c r="A227" s="18" t="s">
        <v>1199</v>
      </c>
      <c r="B227" s="19" t="s">
        <v>1200</v>
      </c>
      <c r="C227" s="30">
        <v>42</v>
      </c>
      <c r="D227" s="9" t="s">
        <v>1322</v>
      </c>
      <c r="E227" s="1">
        <v>0</v>
      </c>
      <c r="F227" s="1">
        <v>0</v>
      </c>
      <c r="G227" s="7">
        <v>0</v>
      </c>
      <c r="H227" s="4">
        <v>0</v>
      </c>
      <c r="I227" s="4">
        <v>0</v>
      </c>
      <c r="J227" s="4">
        <v>0</v>
      </c>
      <c r="K227" s="7">
        <v>0</v>
      </c>
      <c r="L227" s="7">
        <v>0</v>
      </c>
      <c r="M227" s="4">
        <v>0</v>
      </c>
      <c r="N227" s="4">
        <v>0</v>
      </c>
      <c r="O227" s="1">
        <v>0</v>
      </c>
    </row>
    <row r="228" spans="1:15" x14ac:dyDescent="0.2">
      <c r="A228" s="18" t="s">
        <v>1201</v>
      </c>
      <c r="B228" s="19" t="s">
        <v>1202</v>
      </c>
      <c r="C228" s="30">
        <v>42</v>
      </c>
      <c r="D228" s="9" t="s">
        <v>1322</v>
      </c>
      <c r="E228" s="1">
        <v>0</v>
      </c>
      <c r="F228" s="1">
        <v>0</v>
      </c>
      <c r="G228" s="7">
        <v>0</v>
      </c>
      <c r="H228" s="4">
        <v>0</v>
      </c>
      <c r="I228" s="4">
        <v>0</v>
      </c>
      <c r="J228" s="4">
        <v>0</v>
      </c>
      <c r="K228" s="7">
        <v>0</v>
      </c>
      <c r="L228" s="7">
        <v>0</v>
      </c>
      <c r="M228" s="4">
        <v>0</v>
      </c>
      <c r="N228" s="4">
        <v>0</v>
      </c>
      <c r="O228" s="1">
        <v>0</v>
      </c>
    </row>
    <row r="229" spans="1:15" x14ac:dyDescent="0.2">
      <c r="A229" s="18" t="s">
        <v>1203</v>
      </c>
      <c r="B229" s="19" t="s">
        <v>1204</v>
      </c>
      <c r="C229" s="30">
        <v>42</v>
      </c>
      <c r="D229" s="9" t="s">
        <v>1322</v>
      </c>
      <c r="E229" s="1">
        <v>0</v>
      </c>
      <c r="F229" s="1">
        <v>0</v>
      </c>
      <c r="G229" s="7">
        <v>0</v>
      </c>
      <c r="H229" s="4">
        <v>0</v>
      </c>
      <c r="I229" s="4">
        <v>0</v>
      </c>
      <c r="J229" s="4">
        <v>0</v>
      </c>
      <c r="K229" s="7">
        <v>0</v>
      </c>
      <c r="L229" s="7">
        <v>0</v>
      </c>
      <c r="M229" s="4">
        <v>0</v>
      </c>
      <c r="N229" s="4">
        <v>0</v>
      </c>
      <c r="O229" s="1">
        <v>0</v>
      </c>
    </row>
    <row r="230" spans="1:15" x14ac:dyDescent="0.2">
      <c r="A230" s="18" t="s">
        <v>1205</v>
      </c>
      <c r="B230" s="19" t="s">
        <v>1206</v>
      </c>
      <c r="C230" s="30">
        <v>42</v>
      </c>
      <c r="D230" s="9" t="s">
        <v>1322</v>
      </c>
      <c r="E230" s="1">
        <v>0</v>
      </c>
      <c r="F230" s="1">
        <v>0</v>
      </c>
      <c r="G230" s="7">
        <v>0</v>
      </c>
      <c r="H230" s="4">
        <v>0</v>
      </c>
      <c r="I230" s="4">
        <v>0</v>
      </c>
      <c r="J230" s="4">
        <v>0</v>
      </c>
      <c r="K230" s="7">
        <v>0</v>
      </c>
      <c r="L230" s="7">
        <v>0</v>
      </c>
      <c r="M230" s="4">
        <v>0</v>
      </c>
      <c r="N230" s="4">
        <v>0</v>
      </c>
      <c r="O230" s="1">
        <v>0</v>
      </c>
    </row>
    <row r="231" spans="1:15" x14ac:dyDescent="0.2">
      <c r="A231" s="18" t="s">
        <v>1207</v>
      </c>
      <c r="B231" s="19" t="s">
        <v>1208</v>
      </c>
      <c r="C231" s="30">
        <v>42</v>
      </c>
      <c r="D231" s="9" t="s">
        <v>1322</v>
      </c>
      <c r="E231" s="1">
        <v>0</v>
      </c>
      <c r="F231" s="1">
        <v>0</v>
      </c>
      <c r="G231" s="7">
        <v>0</v>
      </c>
      <c r="H231" s="4">
        <v>0</v>
      </c>
      <c r="I231" s="4">
        <v>0</v>
      </c>
      <c r="J231" s="4">
        <v>0</v>
      </c>
      <c r="K231" s="7">
        <v>0</v>
      </c>
      <c r="L231" s="7">
        <v>0</v>
      </c>
      <c r="M231" s="4">
        <v>0</v>
      </c>
      <c r="N231" s="4">
        <v>0</v>
      </c>
      <c r="O231" s="1">
        <v>0</v>
      </c>
    </row>
    <row r="232" spans="1:15" x14ac:dyDescent="0.2">
      <c r="A232" s="22" t="s">
        <v>771</v>
      </c>
      <c r="B232" s="23" t="s">
        <v>1209</v>
      </c>
      <c r="C232" s="32">
        <v>42</v>
      </c>
      <c r="D232" s="9" t="s">
        <v>1322</v>
      </c>
      <c r="E232" s="1">
        <v>1720</v>
      </c>
      <c r="F232" s="1">
        <v>1739</v>
      </c>
      <c r="G232" s="7">
        <v>178.21999999999997</v>
      </c>
      <c r="H232" s="4">
        <v>172.85</v>
      </c>
      <c r="I232" s="4">
        <v>9.65</v>
      </c>
      <c r="J232" s="4">
        <v>10.06</v>
      </c>
      <c r="K232" s="7">
        <v>322.65999999999997</v>
      </c>
      <c r="L232" s="7">
        <v>313.93999999999994</v>
      </c>
      <c r="M232" s="4">
        <v>5.33</v>
      </c>
      <c r="N232" s="4">
        <v>5.54</v>
      </c>
      <c r="O232" s="1">
        <v>1</v>
      </c>
    </row>
    <row r="233" spans="1:15" x14ac:dyDescent="0.2">
      <c r="A233" s="18" t="s">
        <v>826</v>
      </c>
      <c r="B233" s="19" t="s">
        <v>1210</v>
      </c>
      <c r="C233" s="30">
        <v>43</v>
      </c>
      <c r="D233" s="9" t="s">
        <v>511</v>
      </c>
      <c r="E233" s="1">
        <v>533</v>
      </c>
      <c r="F233" s="1">
        <v>551</v>
      </c>
      <c r="G233" s="7">
        <v>55.099999999999994</v>
      </c>
      <c r="H233" s="4">
        <v>53.7</v>
      </c>
      <c r="I233" s="4">
        <v>9.67</v>
      </c>
      <c r="J233" s="4">
        <v>10.26</v>
      </c>
      <c r="K233" s="7">
        <v>89.93</v>
      </c>
      <c r="L233" s="7">
        <v>87.080000000000013</v>
      </c>
      <c r="M233" s="4">
        <v>5.93</v>
      </c>
      <c r="N233" s="4">
        <v>6.33</v>
      </c>
      <c r="O233" s="1">
        <v>1</v>
      </c>
    </row>
    <row r="234" spans="1:15" x14ac:dyDescent="0.2">
      <c r="A234" s="18" t="s">
        <v>842</v>
      </c>
      <c r="B234" s="19" t="s">
        <v>1211</v>
      </c>
      <c r="C234" s="30">
        <v>43</v>
      </c>
      <c r="D234" s="9" t="s">
        <v>511</v>
      </c>
      <c r="E234" s="1">
        <v>42</v>
      </c>
      <c r="F234" s="1">
        <v>40</v>
      </c>
      <c r="G234" s="7">
        <v>4.8000000000000007</v>
      </c>
      <c r="H234" s="4">
        <v>4.5999999999999996</v>
      </c>
      <c r="I234" s="4">
        <v>8.75</v>
      </c>
      <c r="J234" s="4">
        <v>8.6999999999999993</v>
      </c>
      <c r="K234" s="7">
        <v>7.9400000000000022</v>
      </c>
      <c r="L234" s="7">
        <v>8.3000000000000007</v>
      </c>
      <c r="M234" s="4">
        <v>5.29</v>
      </c>
      <c r="N234" s="4">
        <v>4.82</v>
      </c>
      <c r="O234" s="1">
        <v>1</v>
      </c>
    </row>
    <row r="235" spans="1:15" x14ac:dyDescent="0.2">
      <c r="A235" s="18" t="s">
        <v>805</v>
      </c>
      <c r="B235" s="19" t="s">
        <v>1212</v>
      </c>
      <c r="C235" s="30">
        <v>45</v>
      </c>
      <c r="D235" s="9" t="s">
        <v>519</v>
      </c>
      <c r="E235" s="1">
        <v>984</v>
      </c>
      <c r="F235" s="1">
        <v>1017</v>
      </c>
      <c r="G235" s="7">
        <v>95.199999999999989</v>
      </c>
      <c r="H235" s="4">
        <v>94.100000000000009</v>
      </c>
      <c r="I235" s="4">
        <v>10.34</v>
      </c>
      <c r="J235" s="4">
        <v>10.81</v>
      </c>
      <c r="K235" s="7">
        <v>156.56000000000003</v>
      </c>
      <c r="L235" s="7">
        <v>159.86000000000001</v>
      </c>
      <c r="M235" s="4">
        <v>6.29</v>
      </c>
      <c r="N235" s="4">
        <v>6.36</v>
      </c>
      <c r="O235" s="1">
        <v>1</v>
      </c>
    </row>
    <row r="236" spans="1:15" x14ac:dyDescent="0.2">
      <c r="A236" s="18" t="s">
        <v>1213</v>
      </c>
      <c r="B236" s="19" t="s">
        <v>1214</v>
      </c>
      <c r="C236" s="30">
        <v>46</v>
      </c>
      <c r="D236" s="9" t="s">
        <v>527</v>
      </c>
      <c r="E236" s="1">
        <v>0</v>
      </c>
      <c r="F236" s="1">
        <v>0</v>
      </c>
      <c r="G236" s="7">
        <v>0</v>
      </c>
      <c r="H236" s="4">
        <v>0</v>
      </c>
      <c r="I236" s="4">
        <v>0</v>
      </c>
      <c r="J236" s="4">
        <v>0</v>
      </c>
      <c r="K236" s="7">
        <v>0</v>
      </c>
      <c r="L236" s="7">
        <v>0</v>
      </c>
      <c r="M236" s="4">
        <v>0</v>
      </c>
      <c r="N236" s="4">
        <v>0</v>
      </c>
      <c r="O236" s="1">
        <v>1</v>
      </c>
    </row>
    <row r="237" spans="1:15" x14ac:dyDescent="0.2">
      <c r="A237" s="18" t="s">
        <v>763</v>
      </c>
      <c r="B237" s="19" t="s">
        <v>1215</v>
      </c>
      <c r="C237" s="30">
        <v>46</v>
      </c>
      <c r="D237" s="9" t="s">
        <v>527</v>
      </c>
      <c r="E237" s="1">
        <v>86</v>
      </c>
      <c r="F237" s="1">
        <v>78</v>
      </c>
      <c r="G237" s="7">
        <v>6.6</v>
      </c>
      <c r="H237" s="4">
        <v>7.4</v>
      </c>
      <c r="I237" s="4">
        <v>13.03</v>
      </c>
      <c r="J237" s="4">
        <v>10.54</v>
      </c>
      <c r="K237" s="7">
        <v>9.5999999999999979</v>
      </c>
      <c r="L237" s="7">
        <v>11.8</v>
      </c>
      <c r="M237" s="4">
        <v>8.9600000000000009</v>
      </c>
      <c r="N237" s="4">
        <v>6.61</v>
      </c>
      <c r="O237" s="1">
        <v>1</v>
      </c>
    </row>
    <row r="238" spans="1:15" x14ac:dyDescent="0.2">
      <c r="A238" s="18" t="s">
        <v>793</v>
      </c>
      <c r="B238" s="19" t="s">
        <v>1216</v>
      </c>
      <c r="C238" s="30">
        <v>46</v>
      </c>
      <c r="D238" s="9" t="s">
        <v>527</v>
      </c>
      <c r="E238" s="1">
        <v>56</v>
      </c>
      <c r="F238" s="1">
        <v>47</v>
      </c>
      <c r="G238" s="7">
        <v>5.9</v>
      </c>
      <c r="H238" s="4">
        <v>6.1</v>
      </c>
      <c r="I238" s="4">
        <v>9.49</v>
      </c>
      <c r="J238" s="4">
        <v>7.7</v>
      </c>
      <c r="K238" s="7">
        <v>12.820000000000002</v>
      </c>
      <c r="L238" s="7">
        <v>12.219999999999999</v>
      </c>
      <c r="M238" s="4">
        <v>4.37</v>
      </c>
      <c r="N238" s="4">
        <v>3.85</v>
      </c>
      <c r="O238" s="1">
        <v>1</v>
      </c>
    </row>
    <row r="239" spans="1:15" x14ac:dyDescent="0.2">
      <c r="A239" s="18" t="s">
        <v>808</v>
      </c>
      <c r="B239" s="19" t="s">
        <v>1217</v>
      </c>
      <c r="C239" s="30">
        <v>46</v>
      </c>
      <c r="D239" s="9" t="s">
        <v>527</v>
      </c>
      <c r="E239" s="1">
        <v>80</v>
      </c>
      <c r="F239" s="1">
        <v>81</v>
      </c>
      <c r="G239" s="7">
        <v>8</v>
      </c>
      <c r="H239" s="4">
        <v>9.1</v>
      </c>
      <c r="I239" s="4">
        <v>10</v>
      </c>
      <c r="J239" s="4">
        <v>8.9</v>
      </c>
      <c r="K239" s="7">
        <v>24.199999999999996</v>
      </c>
      <c r="L239" s="7">
        <v>13.6</v>
      </c>
      <c r="M239" s="4">
        <v>3.31</v>
      </c>
      <c r="N239" s="4">
        <v>5.96</v>
      </c>
      <c r="O239" s="1">
        <v>1</v>
      </c>
    </row>
    <row r="240" spans="1:15" x14ac:dyDescent="0.2">
      <c r="A240" s="18" t="s">
        <v>1218</v>
      </c>
      <c r="B240" s="19" t="s">
        <v>1219</v>
      </c>
      <c r="C240" s="30">
        <v>46</v>
      </c>
      <c r="D240" s="9" t="s">
        <v>527</v>
      </c>
      <c r="E240" s="1">
        <v>128</v>
      </c>
      <c r="F240" s="1">
        <v>120</v>
      </c>
      <c r="G240" s="7">
        <v>10.4</v>
      </c>
      <c r="H240" s="4">
        <v>11</v>
      </c>
      <c r="I240" s="4">
        <v>12.31</v>
      </c>
      <c r="J240" s="4">
        <v>10.91</v>
      </c>
      <c r="K240" s="7">
        <v>21.1</v>
      </c>
      <c r="L240" s="7">
        <v>21.680000000000003</v>
      </c>
      <c r="M240" s="4">
        <v>6.07</v>
      </c>
      <c r="N240" s="4">
        <v>5.54</v>
      </c>
      <c r="O240" s="1">
        <v>1</v>
      </c>
    </row>
    <row r="241" spans="1:15" x14ac:dyDescent="0.2">
      <c r="A241" s="18" t="s">
        <v>1220</v>
      </c>
      <c r="B241" s="19" t="s">
        <v>1221</v>
      </c>
      <c r="C241" s="30">
        <v>46</v>
      </c>
      <c r="D241" s="9" t="s">
        <v>527</v>
      </c>
      <c r="E241" s="1">
        <v>0</v>
      </c>
      <c r="F241" s="1">
        <v>0</v>
      </c>
      <c r="G241" s="7">
        <v>0</v>
      </c>
      <c r="H241" s="4">
        <v>0</v>
      </c>
      <c r="I241" s="4">
        <v>0</v>
      </c>
      <c r="J241" s="4">
        <v>0</v>
      </c>
      <c r="K241" s="7">
        <v>0</v>
      </c>
      <c r="L241" s="7">
        <v>0</v>
      </c>
      <c r="M241" s="4">
        <v>0</v>
      </c>
      <c r="N241" s="4">
        <v>0</v>
      </c>
      <c r="O241" s="1">
        <v>1</v>
      </c>
    </row>
    <row r="242" spans="1:15" x14ac:dyDescent="0.2">
      <c r="A242" s="18" t="s">
        <v>859</v>
      </c>
      <c r="B242" s="19" t="s">
        <v>1222</v>
      </c>
      <c r="C242" s="30">
        <v>46</v>
      </c>
      <c r="D242" s="9" t="s">
        <v>527</v>
      </c>
      <c r="E242" s="1">
        <v>65</v>
      </c>
      <c r="F242" s="1">
        <v>60</v>
      </c>
      <c r="G242" s="7">
        <v>6.78</v>
      </c>
      <c r="H242" s="4">
        <v>6.5</v>
      </c>
      <c r="I242" s="4">
        <v>9.59</v>
      </c>
      <c r="J242" s="4">
        <v>9.23</v>
      </c>
      <c r="K242" s="7">
        <v>15.56</v>
      </c>
      <c r="L242" s="7">
        <v>16.899999999999999</v>
      </c>
      <c r="M242" s="4">
        <v>4.18</v>
      </c>
      <c r="N242" s="4">
        <v>3.55</v>
      </c>
      <c r="O242" s="1">
        <v>1</v>
      </c>
    </row>
    <row r="243" spans="1:15" x14ac:dyDescent="0.2">
      <c r="A243" s="18" t="s">
        <v>867</v>
      </c>
      <c r="B243" s="19" t="s">
        <v>1223</v>
      </c>
      <c r="C243" s="30">
        <v>46</v>
      </c>
      <c r="D243" s="9" t="s">
        <v>527</v>
      </c>
      <c r="E243" s="1">
        <v>54</v>
      </c>
      <c r="F243" s="1">
        <v>48</v>
      </c>
      <c r="G243" s="7">
        <v>5.8000000000000007</v>
      </c>
      <c r="H243" s="4">
        <v>5.7999999999999989</v>
      </c>
      <c r="I243" s="4">
        <v>9.31</v>
      </c>
      <c r="J243" s="4">
        <v>8.2799999999999994</v>
      </c>
      <c r="K243" s="7">
        <v>12.61</v>
      </c>
      <c r="L243" s="7">
        <v>11.499999999999998</v>
      </c>
      <c r="M243" s="4">
        <v>4.28</v>
      </c>
      <c r="N243" s="4">
        <v>4.17</v>
      </c>
      <c r="O243" s="1">
        <v>1</v>
      </c>
    </row>
    <row r="244" spans="1:15" x14ac:dyDescent="0.2">
      <c r="A244" s="18" t="s">
        <v>874</v>
      </c>
      <c r="B244" s="19" t="s">
        <v>1224</v>
      </c>
      <c r="C244" s="30">
        <v>46</v>
      </c>
      <c r="D244" s="9" t="s">
        <v>527</v>
      </c>
      <c r="E244" s="1">
        <v>16</v>
      </c>
      <c r="F244" s="1">
        <v>14</v>
      </c>
      <c r="G244" s="7">
        <v>1.9000000000000001</v>
      </c>
      <c r="H244" s="4">
        <v>2.1500000000000004</v>
      </c>
      <c r="I244" s="4">
        <v>8.42</v>
      </c>
      <c r="J244" s="4">
        <v>6.51</v>
      </c>
      <c r="K244" s="7">
        <v>3.5700000000000003</v>
      </c>
      <c r="L244" s="7">
        <v>3.8200000000000003</v>
      </c>
      <c r="M244" s="4">
        <v>4.4800000000000004</v>
      </c>
      <c r="N244" s="4">
        <v>3.66</v>
      </c>
      <c r="O244" s="1">
        <v>1</v>
      </c>
    </row>
    <row r="245" spans="1:15" x14ac:dyDescent="0.2">
      <c r="A245" s="20" t="s">
        <v>799</v>
      </c>
      <c r="B245" s="21" t="s">
        <v>1225</v>
      </c>
      <c r="C245" s="31">
        <v>46</v>
      </c>
      <c r="D245" s="9" t="s">
        <v>527</v>
      </c>
      <c r="E245" s="1">
        <v>315</v>
      </c>
      <c r="F245" s="1">
        <v>309</v>
      </c>
      <c r="G245" s="7">
        <v>33.1</v>
      </c>
      <c r="H245" s="4">
        <v>33.58</v>
      </c>
      <c r="I245" s="4">
        <v>9.52</v>
      </c>
      <c r="J245" s="4">
        <v>9.1999999999999993</v>
      </c>
      <c r="K245" s="7">
        <v>65.7</v>
      </c>
      <c r="L245" s="7">
        <v>66.510000000000005</v>
      </c>
      <c r="M245" s="4">
        <v>4.79</v>
      </c>
      <c r="N245" s="4">
        <v>4.6500000000000004</v>
      </c>
      <c r="O245" s="1">
        <v>1</v>
      </c>
    </row>
    <row r="246" spans="1:15" x14ac:dyDescent="0.2">
      <c r="A246" s="18" t="s">
        <v>1226</v>
      </c>
      <c r="B246" s="19" t="s">
        <v>1227</v>
      </c>
      <c r="C246" s="30">
        <v>47</v>
      </c>
      <c r="D246" s="9" t="s">
        <v>545</v>
      </c>
      <c r="E246" s="1">
        <v>0</v>
      </c>
      <c r="F246" s="1">
        <v>0</v>
      </c>
      <c r="G246" s="7">
        <v>0</v>
      </c>
      <c r="H246" s="4">
        <v>0</v>
      </c>
      <c r="I246" s="4">
        <v>0</v>
      </c>
      <c r="J246" s="4">
        <v>0</v>
      </c>
      <c r="K246" s="7">
        <v>0</v>
      </c>
      <c r="L246" s="7">
        <v>0</v>
      </c>
      <c r="M246" s="4">
        <v>0</v>
      </c>
      <c r="N246" s="4">
        <v>0</v>
      </c>
      <c r="O246" s="1">
        <v>1</v>
      </c>
    </row>
    <row r="247" spans="1:15" x14ac:dyDescent="0.2">
      <c r="A247" s="18" t="s">
        <v>1228</v>
      </c>
      <c r="B247" s="19" t="s">
        <v>1229</v>
      </c>
      <c r="C247" s="30">
        <v>47</v>
      </c>
      <c r="D247" s="9" t="s">
        <v>545</v>
      </c>
      <c r="E247" s="1">
        <v>91</v>
      </c>
      <c r="F247" s="1">
        <v>91</v>
      </c>
      <c r="G247" s="7">
        <v>7.83</v>
      </c>
      <c r="H247" s="4">
        <v>7.83</v>
      </c>
      <c r="I247" s="4">
        <v>11.62</v>
      </c>
      <c r="J247" s="4">
        <v>11.62</v>
      </c>
      <c r="K247" s="7">
        <v>10.130000000000001</v>
      </c>
      <c r="L247" s="7">
        <v>11.13</v>
      </c>
      <c r="M247" s="4">
        <v>8.98</v>
      </c>
      <c r="N247" s="4">
        <v>8.18</v>
      </c>
      <c r="O247" s="1">
        <v>1</v>
      </c>
    </row>
    <row r="248" spans="1:15" x14ac:dyDescent="0.2">
      <c r="A248" s="18" t="s">
        <v>722</v>
      </c>
      <c r="B248" s="19" t="s">
        <v>1230</v>
      </c>
      <c r="C248" s="30">
        <v>47</v>
      </c>
      <c r="D248" s="9" t="s">
        <v>545</v>
      </c>
      <c r="E248" s="1">
        <v>503</v>
      </c>
      <c r="F248" s="1">
        <v>517</v>
      </c>
      <c r="G248" s="7">
        <v>38.5</v>
      </c>
      <c r="H248" s="4">
        <v>38.5</v>
      </c>
      <c r="I248" s="4">
        <v>13.06</v>
      </c>
      <c r="J248" s="4">
        <v>13.43</v>
      </c>
      <c r="K248" s="7">
        <v>58.8</v>
      </c>
      <c r="L248" s="7">
        <v>58.8</v>
      </c>
      <c r="M248" s="4">
        <v>8.5500000000000007</v>
      </c>
      <c r="N248" s="4">
        <v>8.7899999999999991</v>
      </c>
      <c r="O248" s="1">
        <v>1</v>
      </c>
    </row>
    <row r="249" spans="1:15" x14ac:dyDescent="0.2">
      <c r="A249" s="18" t="s">
        <v>872</v>
      </c>
      <c r="B249" s="19" t="s">
        <v>1231</v>
      </c>
      <c r="C249" s="30">
        <v>47</v>
      </c>
      <c r="D249" s="9" t="s">
        <v>545</v>
      </c>
      <c r="E249" s="1">
        <v>177</v>
      </c>
      <c r="F249" s="1">
        <v>190</v>
      </c>
      <c r="G249" s="7">
        <v>15.6</v>
      </c>
      <c r="H249" s="4">
        <v>15.6</v>
      </c>
      <c r="I249" s="4">
        <v>11.35</v>
      </c>
      <c r="J249" s="4">
        <v>12.18</v>
      </c>
      <c r="K249" s="7">
        <v>25.6</v>
      </c>
      <c r="L249" s="7">
        <v>25.6</v>
      </c>
      <c r="M249" s="4">
        <v>6.91</v>
      </c>
      <c r="N249" s="4">
        <v>7.42</v>
      </c>
      <c r="O249" s="1">
        <v>1</v>
      </c>
    </row>
    <row r="250" spans="1:15" x14ac:dyDescent="0.2">
      <c r="A250" s="20" t="s">
        <v>723</v>
      </c>
      <c r="B250" s="21" t="s">
        <v>1232</v>
      </c>
      <c r="C250" s="31">
        <v>47</v>
      </c>
      <c r="D250" s="9" t="s">
        <v>545</v>
      </c>
      <c r="E250" s="1">
        <v>337</v>
      </c>
      <c r="F250" s="1">
        <v>329</v>
      </c>
      <c r="G250" s="7">
        <v>21.67</v>
      </c>
      <c r="H250" s="4">
        <v>21.67</v>
      </c>
      <c r="I250" s="4">
        <v>15.55</v>
      </c>
      <c r="J250" s="4">
        <v>15.18</v>
      </c>
      <c r="K250" s="7">
        <v>34.340000000000003</v>
      </c>
      <c r="L250" s="7">
        <v>34.340000000000003</v>
      </c>
      <c r="M250" s="4">
        <v>9.81</v>
      </c>
      <c r="N250" s="4">
        <v>9.58</v>
      </c>
      <c r="O250" s="1">
        <v>1</v>
      </c>
    </row>
    <row r="251" spans="1:15" x14ac:dyDescent="0.2">
      <c r="A251" s="18" t="s">
        <v>708</v>
      </c>
      <c r="B251" s="19" t="s">
        <v>1233</v>
      </c>
      <c r="C251" s="30">
        <v>48</v>
      </c>
      <c r="D251" s="9" t="s">
        <v>559</v>
      </c>
      <c r="E251" s="1">
        <v>716</v>
      </c>
      <c r="F251" s="1">
        <v>696</v>
      </c>
      <c r="G251" s="7">
        <v>65</v>
      </c>
      <c r="H251" s="4">
        <v>68</v>
      </c>
      <c r="I251" s="4">
        <v>11.02</v>
      </c>
      <c r="J251" s="4">
        <v>10.24</v>
      </c>
      <c r="K251" s="7">
        <v>132.30000000000001</v>
      </c>
      <c r="L251" s="7">
        <v>126.5</v>
      </c>
      <c r="M251" s="4">
        <v>5.41</v>
      </c>
      <c r="N251" s="4">
        <v>5.5</v>
      </c>
      <c r="O251" s="1">
        <v>1</v>
      </c>
    </row>
    <row r="252" spans="1:15" x14ac:dyDescent="0.2">
      <c r="A252" s="18" t="s">
        <v>764</v>
      </c>
      <c r="B252" s="19" t="s">
        <v>1234</v>
      </c>
      <c r="C252" s="30">
        <v>48</v>
      </c>
      <c r="D252" s="9" t="s">
        <v>559</v>
      </c>
      <c r="E252" s="1">
        <v>158</v>
      </c>
      <c r="F252" s="1">
        <v>151</v>
      </c>
      <c r="G252" s="7">
        <v>14</v>
      </c>
      <c r="H252" s="4">
        <v>13</v>
      </c>
      <c r="I252" s="4">
        <v>11.29</v>
      </c>
      <c r="J252" s="4">
        <v>11.62</v>
      </c>
      <c r="K252" s="7">
        <v>27.200000000000003</v>
      </c>
      <c r="L252" s="7">
        <v>27</v>
      </c>
      <c r="M252" s="4">
        <v>5.81</v>
      </c>
      <c r="N252" s="4">
        <v>5.59</v>
      </c>
      <c r="O252" s="1">
        <v>1</v>
      </c>
    </row>
    <row r="253" spans="1:15" x14ac:dyDescent="0.2">
      <c r="A253" s="18" t="s">
        <v>782</v>
      </c>
      <c r="B253" s="19" t="s">
        <v>1235</v>
      </c>
      <c r="C253" s="30">
        <v>48</v>
      </c>
      <c r="D253" s="9" t="s">
        <v>559</v>
      </c>
      <c r="E253" s="1">
        <v>111</v>
      </c>
      <c r="F253" s="1">
        <v>94</v>
      </c>
      <c r="G253" s="7">
        <v>11.5</v>
      </c>
      <c r="H253" s="4">
        <v>12</v>
      </c>
      <c r="I253" s="4">
        <v>9.65</v>
      </c>
      <c r="J253" s="4">
        <v>7.83</v>
      </c>
      <c r="K253" s="7">
        <v>24.3</v>
      </c>
      <c r="L253" s="7">
        <v>22</v>
      </c>
      <c r="M253" s="4">
        <v>4.57</v>
      </c>
      <c r="N253" s="4">
        <v>4.2699999999999996</v>
      </c>
      <c r="O253" s="1">
        <v>1</v>
      </c>
    </row>
    <row r="254" spans="1:15" x14ac:dyDescent="0.2">
      <c r="A254" s="18" t="s">
        <v>835</v>
      </c>
      <c r="B254" s="19" t="s">
        <v>1236</v>
      </c>
      <c r="C254" s="30">
        <v>48</v>
      </c>
      <c r="D254" s="9" t="s">
        <v>559</v>
      </c>
      <c r="E254" s="1">
        <v>154</v>
      </c>
      <c r="F254" s="1">
        <v>140</v>
      </c>
      <c r="G254" s="7">
        <v>15.6</v>
      </c>
      <c r="H254" s="4">
        <v>15</v>
      </c>
      <c r="I254" s="4">
        <v>9.8699999999999992</v>
      </c>
      <c r="J254" s="4">
        <v>9.33</v>
      </c>
      <c r="K254" s="7">
        <v>32.700000000000003</v>
      </c>
      <c r="L254" s="7">
        <v>30</v>
      </c>
      <c r="M254" s="4">
        <v>4.71</v>
      </c>
      <c r="N254" s="4">
        <v>4.67</v>
      </c>
      <c r="O254" s="1">
        <v>1</v>
      </c>
    </row>
    <row r="255" spans="1:15" x14ac:dyDescent="0.2">
      <c r="A255" s="18" t="s">
        <v>865</v>
      </c>
      <c r="B255" s="19" t="s">
        <v>1237</v>
      </c>
      <c r="C255" s="30">
        <v>48</v>
      </c>
      <c r="D255" s="9" t="s">
        <v>559</v>
      </c>
      <c r="E255" s="1">
        <v>159</v>
      </c>
      <c r="F255" s="1">
        <v>166</v>
      </c>
      <c r="G255" s="7">
        <v>13.8</v>
      </c>
      <c r="H255" s="4">
        <v>14</v>
      </c>
      <c r="I255" s="4">
        <v>11.52</v>
      </c>
      <c r="J255" s="4">
        <v>11.86</v>
      </c>
      <c r="K255" s="7">
        <v>28.6</v>
      </c>
      <c r="L255" s="7">
        <v>26</v>
      </c>
      <c r="M255" s="4">
        <v>5.56</v>
      </c>
      <c r="N255" s="4">
        <v>6.38</v>
      </c>
      <c r="O255" s="1">
        <v>1</v>
      </c>
    </row>
    <row r="256" spans="1:15" x14ac:dyDescent="0.2">
      <c r="A256" s="20" t="s">
        <v>734</v>
      </c>
      <c r="B256" s="21" t="s">
        <v>1238</v>
      </c>
      <c r="C256" s="31">
        <v>48</v>
      </c>
      <c r="D256" s="9" t="s">
        <v>559</v>
      </c>
      <c r="E256" s="1">
        <v>1075</v>
      </c>
      <c r="F256" s="1">
        <v>1067</v>
      </c>
      <c r="G256" s="7">
        <v>76</v>
      </c>
      <c r="H256" s="4">
        <v>88</v>
      </c>
      <c r="I256" s="4">
        <v>14.14</v>
      </c>
      <c r="J256" s="4">
        <v>12.13</v>
      </c>
      <c r="K256" s="7">
        <v>178.5</v>
      </c>
      <c r="L256" s="7">
        <v>175</v>
      </c>
      <c r="M256" s="4">
        <v>6.02</v>
      </c>
      <c r="N256" s="4">
        <v>6.1</v>
      </c>
      <c r="O256" s="1">
        <v>1</v>
      </c>
    </row>
    <row r="257" spans="1:15" x14ac:dyDescent="0.2">
      <c r="A257" s="18" t="s">
        <v>783</v>
      </c>
      <c r="B257" s="19" t="s">
        <v>1239</v>
      </c>
      <c r="C257" s="30">
        <v>49</v>
      </c>
      <c r="D257" s="9" t="s">
        <v>579</v>
      </c>
      <c r="E257" s="1">
        <v>44</v>
      </c>
      <c r="F257" s="1">
        <v>52</v>
      </c>
      <c r="G257" s="7">
        <v>5.3</v>
      </c>
      <c r="H257" s="4">
        <v>5.3</v>
      </c>
      <c r="I257" s="4">
        <v>8.3000000000000007</v>
      </c>
      <c r="J257" s="4">
        <v>9.81</v>
      </c>
      <c r="K257" s="7">
        <v>8.1999999999999993</v>
      </c>
      <c r="L257" s="7">
        <v>7.9999999999999991</v>
      </c>
      <c r="M257" s="4">
        <v>5.37</v>
      </c>
      <c r="N257" s="4">
        <v>6.5</v>
      </c>
      <c r="O257" s="1">
        <v>1</v>
      </c>
    </row>
    <row r="258" spans="1:15" x14ac:dyDescent="0.2">
      <c r="A258" s="18" t="s">
        <v>837</v>
      </c>
      <c r="B258" s="19" t="s">
        <v>1240</v>
      </c>
      <c r="C258" s="30">
        <v>49</v>
      </c>
      <c r="D258" s="9" t="s">
        <v>579</v>
      </c>
      <c r="E258" s="1">
        <v>39</v>
      </c>
      <c r="F258" s="1">
        <v>43</v>
      </c>
      <c r="G258" s="7">
        <v>5.6</v>
      </c>
      <c r="H258" s="4">
        <v>5.8</v>
      </c>
      <c r="I258" s="4">
        <v>6.96</v>
      </c>
      <c r="J258" s="4">
        <v>7.41</v>
      </c>
      <c r="K258" s="7">
        <v>9.6999999999999975</v>
      </c>
      <c r="L258" s="7">
        <v>9.1</v>
      </c>
      <c r="M258" s="4">
        <v>4.0199999999999996</v>
      </c>
      <c r="N258" s="4">
        <v>4.7300000000000004</v>
      </c>
      <c r="O258" s="1">
        <v>1</v>
      </c>
    </row>
    <row r="259" spans="1:15" x14ac:dyDescent="0.2">
      <c r="A259" s="18" t="s">
        <v>1241</v>
      </c>
      <c r="B259" s="19" t="s">
        <v>1242</v>
      </c>
      <c r="C259" s="30">
        <v>49</v>
      </c>
      <c r="D259" s="9" t="s">
        <v>579</v>
      </c>
      <c r="E259" s="1">
        <v>0</v>
      </c>
      <c r="F259" s="1">
        <v>0</v>
      </c>
      <c r="G259" s="7">
        <v>0</v>
      </c>
      <c r="H259" s="4">
        <v>0</v>
      </c>
      <c r="I259" s="4">
        <v>0</v>
      </c>
      <c r="J259" s="4">
        <v>0</v>
      </c>
      <c r="K259" s="7">
        <v>0</v>
      </c>
      <c r="L259" s="7">
        <v>0</v>
      </c>
      <c r="M259" s="4">
        <v>0</v>
      </c>
      <c r="N259" s="4">
        <v>0</v>
      </c>
      <c r="O259" s="1">
        <v>1</v>
      </c>
    </row>
    <row r="260" spans="1:15" x14ac:dyDescent="0.2">
      <c r="A260" s="18" t="s">
        <v>851</v>
      </c>
      <c r="B260" s="19" t="s">
        <v>1243</v>
      </c>
      <c r="C260" s="30">
        <v>49</v>
      </c>
      <c r="D260" s="9" t="s">
        <v>579</v>
      </c>
      <c r="E260" s="1">
        <v>74</v>
      </c>
      <c r="F260" s="1">
        <v>72</v>
      </c>
      <c r="G260" s="7">
        <v>6.4000000000000012</v>
      </c>
      <c r="H260" s="4">
        <v>6.4000000000000012</v>
      </c>
      <c r="I260" s="4">
        <v>11.56</v>
      </c>
      <c r="J260" s="4">
        <v>11.25</v>
      </c>
      <c r="K260" s="7">
        <v>11</v>
      </c>
      <c r="L260" s="7">
        <v>10.3</v>
      </c>
      <c r="M260" s="4">
        <v>6.73</v>
      </c>
      <c r="N260" s="4">
        <v>6.99</v>
      </c>
      <c r="O260" s="1">
        <v>1</v>
      </c>
    </row>
    <row r="261" spans="1:15" x14ac:dyDescent="0.2">
      <c r="A261" s="18" t="s">
        <v>1244</v>
      </c>
      <c r="B261" s="19" t="s">
        <v>1245</v>
      </c>
      <c r="C261" s="30">
        <v>49</v>
      </c>
      <c r="D261" s="9" t="s">
        <v>579</v>
      </c>
      <c r="E261" s="1">
        <v>233</v>
      </c>
      <c r="F261" s="1">
        <v>229</v>
      </c>
      <c r="G261" s="7">
        <v>25.599999999999998</v>
      </c>
      <c r="H261" s="4">
        <v>24.700000000000003</v>
      </c>
      <c r="I261" s="4">
        <v>9.1</v>
      </c>
      <c r="J261" s="4">
        <v>9.27</v>
      </c>
      <c r="K261" s="7">
        <v>48.649999999999991</v>
      </c>
      <c r="L261" s="7">
        <v>44.050000000000004</v>
      </c>
      <c r="M261" s="4">
        <v>4.79</v>
      </c>
      <c r="N261" s="4">
        <v>5.2</v>
      </c>
      <c r="O261" s="1">
        <v>1</v>
      </c>
    </row>
    <row r="262" spans="1:15" x14ac:dyDescent="0.2">
      <c r="A262" s="18" t="s">
        <v>1246</v>
      </c>
      <c r="B262" s="19" t="s">
        <v>1247</v>
      </c>
      <c r="C262" s="30">
        <v>49</v>
      </c>
      <c r="D262" s="9" t="s">
        <v>579</v>
      </c>
      <c r="E262" s="1">
        <v>183</v>
      </c>
      <c r="F262" s="1">
        <v>174</v>
      </c>
      <c r="G262" s="7">
        <v>17.600000000000001</v>
      </c>
      <c r="H262" s="4">
        <v>17.600000000000001</v>
      </c>
      <c r="I262" s="4">
        <v>10.4</v>
      </c>
      <c r="J262" s="4">
        <v>9.89</v>
      </c>
      <c r="K262" s="7">
        <v>32.450000000000003</v>
      </c>
      <c r="L262" s="7">
        <v>35.450000000000003</v>
      </c>
      <c r="M262" s="4">
        <v>5.64</v>
      </c>
      <c r="N262" s="4">
        <v>4.91</v>
      </c>
      <c r="O262" s="1">
        <v>1</v>
      </c>
    </row>
    <row r="263" spans="1:15" x14ac:dyDescent="0.2">
      <c r="A263" s="18" t="s">
        <v>1248</v>
      </c>
      <c r="B263" s="19" t="s">
        <v>1249</v>
      </c>
      <c r="C263" s="30">
        <v>49</v>
      </c>
      <c r="D263" s="9" t="s">
        <v>579</v>
      </c>
      <c r="E263" s="1">
        <v>0</v>
      </c>
      <c r="F263" s="1">
        <v>0</v>
      </c>
      <c r="G263" s="7">
        <v>0</v>
      </c>
      <c r="H263" s="4">
        <v>0</v>
      </c>
      <c r="I263" s="4">
        <v>0</v>
      </c>
      <c r="J263" s="4">
        <v>0</v>
      </c>
      <c r="K263" s="7">
        <v>0</v>
      </c>
      <c r="L263" s="7">
        <v>0</v>
      </c>
      <c r="M263" s="4">
        <v>0</v>
      </c>
      <c r="N263" s="4">
        <v>0</v>
      </c>
      <c r="O263" s="1">
        <v>0</v>
      </c>
    </row>
    <row r="264" spans="1:15" x14ac:dyDescent="0.2">
      <c r="A264" s="18" t="s">
        <v>716</v>
      </c>
      <c r="B264" s="19" t="s">
        <v>1250</v>
      </c>
      <c r="C264" s="30">
        <v>51</v>
      </c>
      <c r="D264" s="9" t="s">
        <v>596</v>
      </c>
      <c r="E264" s="1">
        <v>60</v>
      </c>
      <c r="F264" s="1">
        <v>52</v>
      </c>
      <c r="G264" s="7">
        <v>5.8</v>
      </c>
      <c r="H264" s="4">
        <v>4.8</v>
      </c>
      <c r="I264" s="4">
        <v>10.34</v>
      </c>
      <c r="J264" s="4">
        <v>10.83</v>
      </c>
      <c r="K264" s="7">
        <v>11.05</v>
      </c>
      <c r="L264" s="7">
        <v>9.2000000000000011</v>
      </c>
      <c r="M264" s="4">
        <v>5.43</v>
      </c>
      <c r="N264" s="4">
        <v>5.65</v>
      </c>
      <c r="O264" s="1">
        <v>1</v>
      </c>
    </row>
    <row r="265" spans="1:15" x14ac:dyDescent="0.2">
      <c r="A265" s="18" t="s">
        <v>1251</v>
      </c>
      <c r="B265" s="19" t="s">
        <v>1252</v>
      </c>
      <c r="C265" s="30">
        <v>51</v>
      </c>
      <c r="D265" s="9" t="s">
        <v>596</v>
      </c>
      <c r="E265" s="1">
        <v>0</v>
      </c>
      <c r="F265" s="1">
        <v>0</v>
      </c>
      <c r="G265" s="7">
        <v>0</v>
      </c>
      <c r="H265" s="4">
        <v>0</v>
      </c>
      <c r="I265" s="4">
        <v>0</v>
      </c>
      <c r="J265" s="4">
        <v>0</v>
      </c>
      <c r="K265" s="7">
        <v>0</v>
      </c>
      <c r="L265" s="7">
        <v>0</v>
      </c>
      <c r="M265" s="4">
        <v>0</v>
      </c>
      <c r="N265" s="4">
        <v>0</v>
      </c>
      <c r="O265" s="1">
        <v>1</v>
      </c>
    </row>
    <row r="266" spans="1:15" x14ac:dyDescent="0.2">
      <c r="A266" s="18" t="s">
        <v>1253</v>
      </c>
      <c r="B266" s="19" t="s">
        <v>1254</v>
      </c>
      <c r="C266" s="30">
        <v>51</v>
      </c>
      <c r="D266" s="9" t="s">
        <v>596</v>
      </c>
      <c r="E266" s="1">
        <v>0</v>
      </c>
      <c r="F266" s="1">
        <v>0</v>
      </c>
      <c r="G266" s="7">
        <v>0</v>
      </c>
      <c r="H266" s="4">
        <v>0</v>
      </c>
      <c r="I266" s="4">
        <v>0</v>
      </c>
      <c r="J266" s="4">
        <v>0</v>
      </c>
      <c r="K266" s="7">
        <v>0</v>
      </c>
      <c r="L266" s="7">
        <v>0</v>
      </c>
      <c r="M266" s="4">
        <v>0</v>
      </c>
      <c r="N266" s="4">
        <v>0</v>
      </c>
      <c r="O266" s="1">
        <v>1</v>
      </c>
    </row>
    <row r="267" spans="1:15" x14ac:dyDescent="0.2">
      <c r="A267" s="18" t="s">
        <v>1255</v>
      </c>
      <c r="B267" s="19" t="s">
        <v>1256</v>
      </c>
      <c r="C267" s="30">
        <v>51</v>
      </c>
      <c r="D267" s="9" t="s">
        <v>596</v>
      </c>
      <c r="E267" s="1">
        <v>81</v>
      </c>
      <c r="F267" s="1">
        <v>81</v>
      </c>
      <c r="G267" s="7">
        <v>8.7000000000000011</v>
      </c>
      <c r="H267" s="4">
        <v>8.75</v>
      </c>
      <c r="I267" s="4">
        <v>9.31</v>
      </c>
      <c r="J267" s="4">
        <v>9.26</v>
      </c>
      <c r="K267" s="7">
        <v>13.5</v>
      </c>
      <c r="L267" s="7">
        <v>12.719999999999999</v>
      </c>
      <c r="M267" s="4">
        <v>6</v>
      </c>
      <c r="N267" s="4">
        <v>6.37</v>
      </c>
      <c r="O267" s="1">
        <v>1</v>
      </c>
    </row>
    <row r="268" spans="1:15" x14ac:dyDescent="0.2">
      <c r="A268" s="18" t="s">
        <v>836</v>
      </c>
      <c r="B268" s="19" t="s">
        <v>1257</v>
      </c>
      <c r="C268" s="30">
        <v>51</v>
      </c>
      <c r="D268" s="9" t="s">
        <v>596</v>
      </c>
      <c r="E268" s="1">
        <v>41</v>
      </c>
      <c r="F268" s="1">
        <v>43</v>
      </c>
      <c r="G268" s="7">
        <v>5.5</v>
      </c>
      <c r="H268" s="4">
        <v>4.7</v>
      </c>
      <c r="I268" s="4">
        <v>7.45</v>
      </c>
      <c r="J268" s="4">
        <v>9.15</v>
      </c>
      <c r="K268" s="7">
        <v>8.4499999999999993</v>
      </c>
      <c r="L268" s="7">
        <v>9.0500000000000007</v>
      </c>
      <c r="M268" s="4">
        <v>4.8499999999999996</v>
      </c>
      <c r="N268" s="4">
        <v>4.75</v>
      </c>
      <c r="O268" s="1">
        <v>1</v>
      </c>
    </row>
    <row r="269" spans="1:15" x14ac:dyDescent="0.2">
      <c r="A269" s="18" t="s">
        <v>848</v>
      </c>
      <c r="B269" s="19" t="s">
        <v>1258</v>
      </c>
      <c r="C269" s="30">
        <v>51</v>
      </c>
      <c r="D269" s="9" t="s">
        <v>596</v>
      </c>
      <c r="E269" s="1">
        <v>90</v>
      </c>
      <c r="F269" s="1">
        <v>81</v>
      </c>
      <c r="G269" s="7">
        <v>9.4499999999999993</v>
      </c>
      <c r="H269" s="4">
        <v>8.4499999999999993</v>
      </c>
      <c r="I269" s="4">
        <v>9.52</v>
      </c>
      <c r="J269" s="4">
        <v>9.59</v>
      </c>
      <c r="K269" s="7">
        <v>16.3</v>
      </c>
      <c r="L269" s="7">
        <v>13.679999999999998</v>
      </c>
      <c r="M269" s="4">
        <v>5.52</v>
      </c>
      <c r="N269" s="4">
        <v>5.92</v>
      </c>
      <c r="O269" s="1">
        <v>1</v>
      </c>
    </row>
    <row r="270" spans="1:15" x14ac:dyDescent="0.2">
      <c r="A270" s="18" t="s">
        <v>878</v>
      </c>
      <c r="B270" s="19" t="s">
        <v>1259</v>
      </c>
      <c r="C270" s="30">
        <v>51</v>
      </c>
      <c r="D270" s="9" t="s">
        <v>596</v>
      </c>
      <c r="E270" s="1">
        <v>168</v>
      </c>
      <c r="F270" s="1">
        <v>157</v>
      </c>
      <c r="G270" s="7">
        <v>20</v>
      </c>
      <c r="H270" s="4">
        <v>17</v>
      </c>
      <c r="I270" s="4">
        <v>8.4</v>
      </c>
      <c r="J270" s="4">
        <v>9.24</v>
      </c>
      <c r="K270" s="7">
        <v>32.650000000000006</v>
      </c>
      <c r="L270" s="7">
        <v>33.530000000000008</v>
      </c>
      <c r="M270" s="4">
        <v>5.15</v>
      </c>
      <c r="N270" s="4">
        <v>4.68</v>
      </c>
      <c r="O270" s="1">
        <v>1</v>
      </c>
    </row>
    <row r="271" spans="1:15" x14ac:dyDescent="0.2">
      <c r="A271" s="20" t="s">
        <v>879</v>
      </c>
      <c r="B271" s="21" t="s">
        <v>1260</v>
      </c>
      <c r="C271" s="31">
        <v>51</v>
      </c>
      <c r="D271" s="9" t="s">
        <v>596</v>
      </c>
      <c r="E271" s="1">
        <v>499</v>
      </c>
      <c r="F271" s="1">
        <v>498</v>
      </c>
      <c r="G271" s="7">
        <v>53.8</v>
      </c>
      <c r="H271" s="4">
        <v>45.400000000000006</v>
      </c>
      <c r="I271" s="4">
        <v>9.2799999999999994</v>
      </c>
      <c r="J271" s="4">
        <v>10.97</v>
      </c>
      <c r="K271" s="7">
        <v>97.199999999999989</v>
      </c>
      <c r="L271" s="7">
        <v>90.1</v>
      </c>
      <c r="M271" s="4">
        <v>5.13</v>
      </c>
      <c r="N271" s="4">
        <v>5.53</v>
      </c>
      <c r="O271" s="1">
        <v>1</v>
      </c>
    </row>
    <row r="272" spans="1:15" x14ac:dyDescent="0.2">
      <c r="A272" s="18" t="s">
        <v>786</v>
      </c>
      <c r="B272" s="19" t="s">
        <v>1261</v>
      </c>
      <c r="C272" s="30">
        <v>52</v>
      </c>
      <c r="D272" s="9" t="s">
        <v>610</v>
      </c>
      <c r="E272" s="1">
        <v>309</v>
      </c>
      <c r="F272" s="1">
        <v>310</v>
      </c>
      <c r="G272" s="7">
        <v>25.35</v>
      </c>
      <c r="H272" s="4">
        <v>25.05</v>
      </c>
      <c r="I272" s="4">
        <v>12.19</v>
      </c>
      <c r="J272" s="4">
        <v>12.38</v>
      </c>
      <c r="K272" s="7">
        <v>39.450000000000003</v>
      </c>
      <c r="L272" s="7">
        <v>41.749999999999993</v>
      </c>
      <c r="M272" s="4">
        <v>7.83</v>
      </c>
      <c r="N272" s="4">
        <v>7.43</v>
      </c>
      <c r="O272" s="1">
        <v>1</v>
      </c>
    </row>
    <row r="273" spans="1:15" x14ac:dyDescent="0.2">
      <c r="A273" s="18" t="s">
        <v>885</v>
      </c>
      <c r="B273" s="19" t="s">
        <v>1262</v>
      </c>
      <c r="C273" s="30">
        <v>52</v>
      </c>
      <c r="D273" s="9" t="s">
        <v>610</v>
      </c>
      <c r="E273" s="1">
        <v>204</v>
      </c>
      <c r="F273" s="1">
        <v>209</v>
      </c>
      <c r="G273" s="7">
        <v>16.600000000000001</v>
      </c>
      <c r="H273" s="4">
        <v>17.8</v>
      </c>
      <c r="I273" s="4">
        <v>12.29</v>
      </c>
      <c r="J273" s="4">
        <v>11.74</v>
      </c>
      <c r="K273" s="7">
        <v>27.400000000000002</v>
      </c>
      <c r="L273" s="7">
        <v>27.1</v>
      </c>
      <c r="M273" s="4">
        <v>7.45</v>
      </c>
      <c r="N273" s="4">
        <v>7.71</v>
      </c>
      <c r="O273" s="1">
        <v>1</v>
      </c>
    </row>
    <row r="274" spans="1:15" x14ac:dyDescent="0.2">
      <c r="A274" s="18" t="s">
        <v>711</v>
      </c>
      <c r="B274" s="19" t="s">
        <v>1263</v>
      </c>
      <c r="C274" s="30">
        <v>52</v>
      </c>
      <c r="D274" s="9" t="s">
        <v>610</v>
      </c>
      <c r="E274" s="1">
        <v>71</v>
      </c>
      <c r="F274" s="1">
        <v>64</v>
      </c>
      <c r="G274" s="7">
        <v>9</v>
      </c>
      <c r="H274" s="4">
        <v>6</v>
      </c>
      <c r="I274" s="4">
        <v>7.89</v>
      </c>
      <c r="J274" s="4">
        <v>10.67</v>
      </c>
      <c r="K274" s="7">
        <v>16.700000000000003</v>
      </c>
      <c r="L274" s="7">
        <v>13</v>
      </c>
      <c r="M274" s="4">
        <v>4.25</v>
      </c>
      <c r="N274" s="4">
        <v>4.92</v>
      </c>
      <c r="O274" s="1">
        <v>1</v>
      </c>
    </row>
    <row r="275" spans="1:15" x14ac:dyDescent="0.2">
      <c r="A275" s="18" t="s">
        <v>886</v>
      </c>
      <c r="B275" s="19" t="s">
        <v>1264</v>
      </c>
      <c r="C275" s="30">
        <v>52</v>
      </c>
      <c r="D275" s="9" t="s">
        <v>610</v>
      </c>
      <c r="E275" s="1">
        <v>523</v>
      </c>
      <c r="F275" s="1">
        <v>553</v>
      </c>
      <c r="G275" s="7">
        <v>45</v>
      </c>
      <c r="H275" s="4">
        <v>45</v>
      </c>
      <c r="I275" s="4">
        <v>11.62</v>
      </c>
      <c r="J275" s="4">
        <v>12.29</v>
      </c>
      <c r="K275" s="7">
        <v>61</v>
      </c>
      <c r="L275" s="7">
        <v>61</v>
      </c>
      <c r="M275" s="4">
        <v>8.57</v>
      </c>
      <c r="N275" s="4">
        <v>9.07</v>
      </c>
      <c r="O275" s="1">
        <v>1</v>
      </c>
    </row>
    <row r="276" spans="1:15" x14ac:dyDescent="0.2">
      <c r="A276" s="18" t="s">
        <v>785</v>
      </c>
      <c r="B276" s="19" t="s">
        <v>1265</v>
      </c>
      <c r="C276" s="30">
        <v>54</v>
      </c>
      <c r="D276" s="9" t="s">
        <v>625</v>
      </c>
      <c r="E276" s="1">
        <v>1451</v>
      </c>
      <c r="F276" s="1">
        <v>1382</v>
      </c>
      <c r="G276" s="7">
        <v>168.29</v>
      </c>
      <c r="H276" s="4">
        <v>161.91</v>
      </c>
      <c r="I276" s="4">
        <v>8.6199999999999992</v>
      </c>
      <c r="J276" s="4">
        <v>8.5399999999999991</v>
      </c>
      <c r="K276" s="7">
        <v>287.34999999999997</v>
      </c>
      <c r="L276" s="7">
        <v>286.22000000000003</v>
      </c>
      <c r="M276" s="4">
        <v>5.05</v>
      </c>
      <c r="N276" s="4">
        <v>4.83</v>
      </c>
      <c r="O276" s="1">
        <v>1</v>
      </c>
    </row>
    <row r="277" spans="1:15" x14ac:dyDescent="0.2">
      <c r="A277" s="18" t="s">
        <v>807</v>
      </c>
      <c r="B277" s="19" t="s">
        <v>1266</v>
      </c>
      <c r="C277" s="30">
        <v>55</v>
      </c>
      <c r="D277" s="9" t="s">
        <v>1323</v>
      </c>
      <c r="E277" s="1">
        <v>310</v>
      </c>
      <c r="F277" s="1">
        <v>298</v>
      </c>
      <c r="G277" s="7">
        <v>27.400000000000002</v>
      </c>
      <c r="H277" s="4">
        <v>24.619999999999997</v>
      </c>
      <c r="I277" s="4">
        <v>11.31</v>
      </c>
      <c r="J277" s="4">
        <v>12.1</v>
      </c>
      <c r="K277" s="7">
        <v>49.040000000000006</v>
      </c>
      <c r="L277" s="7">
        <v>50.319999999999993</v>
      </c>
      <c r="M277" s="4">
        <v>6.32</v>
      </c>
      <c r="N277" s="4">
        <v>5.92</v>
      </c>
      <c r="O277" s="1">
        <v>1</v>
      </c>
    </row>
    <row r="278" spans="1:15" x14ac:dyDescent="0.2">
      <c r="A278" s="18" t="s">
        <v>839</v>
      </c>
      <c r="B278" s="19" t="s">
        <v>1267</v>
      </c>
      <c r="C278" s="30">
        <v>56</v>
      </c>
      <c r="D278" s="9" t="s">
        <v>640</v>
      </c>
      <c r="E278" s="1">
        <v>1247</v>
      </c>
      <c r="F278" s="1">
        <v>1231</v>
      </c>
      <c r="G278" s="7">
        <v>112.87</v>
      </c>
      <c r="H278" s="4">
        <v>107.4</v>
      </c>
      <c r="I278" s="4">
        <v>11.05</v>
      </c>
      <c r="J278" s="4">
        <v>11.46</v>
      </c>
      <c r="K278" s="7">
        <v>229.36999999999995</v>
      </c>
      <c r="L278" s="7">
        <v>221.6</v>
      </c>
      <c r="M278" s="4">
        <v>5.44</v>
      </c>
      <c r="N278" s="4">
        <v>5.56</v>
      </c>
      <c r="O278" s="1">
        <v>1</v>
      </c>
    </row>
    <row r="279" spans="1:15" x14ac:dyDescent="0.2">
      <c r="A279" s="18" t="s">
        <v>1268</v>
      </c>
      <c r="B279" s="19" t="s">
        <v>1269</v>
      </c>
      <c r="C279" s="30">
        <v>57</v>
      </c>
      <c r="D279" s="9" t="s">
        <v>1316</v>
      </c>
      <c r="E279" s="1">
        <v>0</v>
      </c>
      <c r="F279" s="1">
        <v>0</v>
      </c>
      <c r="G279" s="7">
        <v>0</v>
      </c>
      <c r="H279" s="4">
        <v>0</v>
      </c>
      <c r="I279" s="4">
        <v>0</v>
      </c>
      <c r="J279" s="4">
        <v>0</v>
      </c>
      <c r="K279" s="7">
        <v>0</v>
      </c>
      <c r="L279" s="7">
        <v>0</v>
      </c>
      <c r="M279" s="4">
        <v>0</v>
      </c>
      <c r="N279" s="4">
        <v>0</v>
      </c>
      <c r="O279" s="1">
        <v>0</v>
      </c>
    </row>
    <row r="280" spans="1:15" x14ac:dyDescent="0.2">
      <c r="A280" s="18" t="s">
        <v>1270</v>
      </c>
      <c r="B280" s="19" t="s">
        <v>1271</v>
      </c>
      <c r="C280" s="30">
        <v>57</v>
      </c>
      <c r="D280" s="9" t="s">
        <v>1316</v>
      </c>
      <c r="E280" s="1">
        <v>0</v>
      </c>
      <c r="F280" s="1">
        <v>0</v>
      </c>
      <c r="G280" s="7">
        <v>0</v>
      </c>
      <c r="H280" s="4">
        <v>0</v>
      </c>
      <c r="I280" s="4">
        <v>0</v>
      </c>
      <c r="J280" s="4">
        <v>0</v>
      </c>
      <c r="K280" s="7">
        <v>0</v>
      </c>
      <c r="L280" s="7">
        <v>0</v>
      </c>
      <c r="M280" s="4">
        <v>0</v>
      </c>
      <c r="N280" s="4">
        <v>0</v>
      </c>
      <c r="O280" s="1">
        <v>0</v>
      </c>
    </row>
    <row r="281" spans="1:15" x14ac:dyDescent="0.2">
      <c r="A281" s="18" t="s">
        <v>1272</v>
      </c>
      <c r="B281" s="19" t="s">
        <v>1273</v>
      </c>
      <c r="C281" s="30">
        <v>57</v>
      </c>
      <c r="D281" s="9" t="s">
        <v>1316</v>
      </c>
      <c r="E281" s="1">
        <v>0</v>
      </c>
      <c r="F281" s="1">
        <v>0</v>
      </c>
      <c r="G281" s="7">
        <v>0</v>
      </c>
      <c r="H281" s="4">
        <v>0</v>
      </c>
      <c r="I281" s="4">
        <v>0</v>
      </c>
      <c r="J281" s="4">
        <v>0</v>
      </c>
      <c r="K281" s="7">
        <v>0</v>
      </c>
      <c r="L281" s="7">
        <v>0</v>
      </c>
      <c r="M281" s="4">
        <v>0</v>
      </c>
      <c r="N281" s="4">
        <v>0</v>
      </c>
      <c r="O281" s="1">
        <v>0</v>
      </c>
    </row>
    <row r="282" spans="1:15" x14ac:dyDescent="0.2">
      <c r="A282" s="22" t="s">
        <v>731</v>
      </c>
      <c r="B282" s="23" t="s">
        <v>1274</v>
      </c>
      <c r="C282" s="32">
        <v>57</v>
      </c>
      <c r="D282" s="9" t="s">
        <v>1316</v>
      </c>
      <c r="E282" s="1">
        <v>366</v>
      </c>
      <c r="F282" s="1">
        <v>374</v>
      </c>
      <c r="G282" s="7">
        <v>42.5</v>
      </c>
      <c r="H282" s="4">
        <v>41.32</v>
      </c>
      <c r="I282" s="4">
        <v>8.61</v>
      </c>
      <c r="J282" s="4">
        <v>9.0500000000000007</v>
      </c>
      <c r="K282" s="7">
        <v>78.349999999999994</v>
      </c>
      <c r="L282" s="7">
        <v>77.72</v>
      </c>
      <c r="M282" s="4">
        <v>4.67</v>
      </c>
      <c r="N282" s="4">
        <v>4.8099999999999996</v>
      </c>
      <c r="O282" s="1">
        <v>1</v>
      </c>
    </row>
    <row r="283" spans="1:15" x14ac:dyDescent="0.2">
      <c r="A283" s="18" t="s">
        <v>714</v>
      </c>
      <c r="B283" s="19" t="s">
        <v>1275</v>
      </c>
      <c r="C283" s="30">
        <v>60</v>
      </c>
      <c r="D283" s="9" t="s">
        <v>659</v>
      </c>
      <c r="E283" s="1">
        <v>383</v>
      </c>
      <c r="F283" s="1">
        <v>374</v>
      </c>
      <c r="G283" s="7">
        <v>34</v>
      </c>
      <c r="H283" s="4">
        <v>34.700000000000003</v>
      </c>
      <c r="I283" s="4">
        <v>11.26</v>
      </c>
      <c r="J283" s="4">
        <v>10.78</v>
      </c>
      <c r="K283" s="7">
        <v>52.599999999999994</v>
      </c>
      <c r="L283" s="7">
        <v>54.3</v>
      </c>
      <c r="M283" s="4">
        <v>7.28</v>
      </c>
      <c r="N283" s="4">
        <v>6.89</v>
      </c>
      <c r="O283" s="1">
        <v>1</v>
      </c>
    </row>
    <row r="284" spans="1:15" x14ac:dyDescent="0.2">
      <c r="A284" s="18" t="s">
        <v>1276</v>
      </c>
      <c r="B284" s="19" t="s">
        <v>1277</v>
      </c>
      <c r="C284" s="30">
        <v>60</v>
      </c>
      <c r="D284" s="9" t="s">
        <v>659</v>
      </c>
      <c r="E284" s="1">
        <v>0</v>
      </c>
      <c r="F284" s="1">
        <v>0</v>
      </c>
      <c r="G284" s="7">
        <v>0</v>
      </c>
      <c r="H284" s="4">
        <v>0</v>
      </c>
      <c r="I284" s="4">
        <v>0</v>
      </c>
      <c r="J284" s="4">
        <v>0</v>
      </c>
      <c r="K284" s="7">
        <v>0</v>
      </c>
      <c r="L284" s="7">
        <v>0</v>
      </c>
      <c r="M284" s="4">
        <v>0</v>
      </c>
      <c r="N284" s="4">
        <v>0</v>
      </c>
      <c r="O284" s="1">
        <v>1</v>
      </c>
    </row>
    <row r="285" spans="1:15" x14ac:dyDescent="0.2">
      <c r="A285" s="18" t="s">
        <v>882</v>
      </c>
      <c r="B285" s="19" t="s">
        <v>1278</v>
      </c>
      <c r="C285" s="30">
        <v>61</v>
      </c>
      <c r="D285" s="9" t="s">
        <v>665</v>
      </c>
      <c r="E285" s="1">
        <v>765</v>
      </c>
      <c r="F285" s="1">
        <v>781</v>
      </c>
      <c r="G285" s="7">
        <v>90.75</v>
      </c>
      <c r="H285" s="4">
        <v>69.75</v>
      </c>
      <c r="I285" s="4">
        <v>8.43</v>
      </c>
      <c r="J285" s="4">
        <v>11.2</v>
      </c>
      <c r="K285" s="7">
        <v>167.81</v>
      </c>
      <c r="L285" s="7">
        <v>133.85</v>
      </c>
      <c r="M285" s="4">
        <v>4.5599999999999996</v>
      </c>
      <c r="N285" s="4">
        <v>5.83</v>
      </c>
      <c r="O285" s="1">
        <v>1</v>
      </c>
    </row>
    <row r="286" spans="1:15" x14ac:dyDescent="0.2">
      <c r="A286" s="18" t="s">
        <v>718</v>
      </c>
      <c r="B286" s="19" t="s">
        <v>1279</v>
      </c>
      <c r="C286" s="30">
        <v>61</v>
      </c>
      <c r="D286" s="9" t="s">
        <v>665</v>
      </c>
      <c r="E286" s="1">
        <v>752</v>
      </c>
      <c r="F286" s="1">
        <v>748</v>
      </c>
      <c r="G286" s="7">
        <v>70</v>
      </c>
      <c r="H286" s="4">
        <v>53</v>
      </c>
      <c r="I286" s="4">
        <v>10.74</v>
      </c>
      <c r="J286" s="4">
        <v>14.11</v>
      </c>
      <c r="K286" s="7">
        <v>122</v>
      </c>
      <c r="L286" s="7">
        <v>101</v>
      </c>
      <c r="M286" s="4">
        <v>6.16</v>
      </c>
      <c r="N286" s="4">
        <v>7.41</v>
      </c>
      <c r="O286" s="1">
        <v>1</v>
      </c>
    </row>
    <row r="287" spans="1:15" x14ac:dyDescent="0.2">
      <c r="A287" s="20" t="s">
        <v>850</v>
      </c>
      <c r="B287" s="21" t="s">
        <v>1280</v>
      </c>
      <c r="C287" s="31">
        <v>61</v>
      </c>
      <c r="D287" s="9" t="s">
        <v>665</v>
      </c>
      <c r="E287" s="1">
        <v>661</v>
      </c>
      <c r="F287" s="1">
        <v>668</v>
      </c>
      <c r="G287" s="7">
        <v>82.07</v>
      </c>
      <c r="H287" s="4">
        <v>74</v>
      </c>
      <c r="I287" s="4">
        <v>8.0500000000000007</v>
      </c>
      <c r="J287" s="4">
        <v>9.0299999999999994</v>
      </c>
      <c r="K287" s="7">
        <v>163.63999999999999</v>
      </c>
      <c r="L287" s="7">
        <v>133</v>
      </c>
      <c r="M287" s="4">
        <v>4.04</v>
      </c>
      <c r="N287" s="4">
        <v>5.0199999999999996</v>
      </c>
      <c r="O287" s="1">
        <v>1</v>
      </c>
    </row>
    <row r="288" spans="1:15" x14ac:dyDescent="0.2">
      <c r="A288" s="18" t="s">
        <v>1281</v>
      </c>
      <c r="B288" s="19" t="s">
        <v>1282</v>
      </c>
      <c r="C288" s="30">
        <v>63</v>
      </c>
      <c r="D288" s="9" t="s">
        <v>687</v>
      </c>
      <c r="E288" s="1">
        <v>0</v>
      </c>
      <c r="F288" s="1">
        <v>0</v>
      </c>
      <c r="G288" s="7">
        <v>0</v>
      </c>
      <c r="H288" s="4">
        <v>0</v>
      </c>
      <c r="I288" s="4">
        <v>0</v>
      </c>
      <c r="J288" s="4">
        <v>0</v>
      </c>
      <c r="K288" s="7">
        <v>0</v>
      </c>
      <c r="L288" s="7">
        <v>0</v>
      </c>
      <c r="M288" s="4">
        <v>0</v>
      </c>
      <c r="N288" s="4">
        <v>0</v>
      </c>
      <c r="O288" s="1">
        <v>1</v>
      </c>
    </row>
    <row r="289" spans="1:15" x14ac:dyDescent="0.2">
      <c r="A289" s="18" t="s">
        <v>1283</v>
      </c>
      <c r="B289" s="19" t="s">
        <v>1284</v>
      </c>
      <c r="C289" s="30">
        <v>63</v>
      </c>
      <c r="D289" s="9" t="s">
        <v>687</v>
      </c>
      <c r="E289" s="1">
        <v>0</v>
      </c>
      <c r="F289" s="1">
        <v>0</v>
      </c>
      <c r="G289" s="7">
        <v>0</v>
      </c>
      <c r="H289" s="4">
        <v>0</v>
      </c>
      <c r="I289" s="4">
        <v>0</v>
      </c>
      <c r="J289" s="4">
        <v>0</v>
      </c>
      <c r="K289" s="7">
        <v>0</v>
      </c>
      <c r="L289" s="7">
        <v>0</v>
      </c>
      <c r="M289" s="4">
        <v>0</v>
      </c>
      <c r="N289" s="4">
        <v>0</v>
      </c>
      <c r="O289" s="1">
        <v>1</v>
      </c>
    </row>
    <row r="290" spans="1:15" x14ac:dyDescent="0.2">
      <c r="A290" s="18" t="s">
        <v>748</v>
      </c>
      <c r="B290" s="19" t="s">
        <v>1285</v>
      </c>
      <c r="C290" s="30">
        <v>63</v>
      </c>
      <c r="D290" s="9" t="s">
        <v>687</v>
      </c>
      <c r="E290" s="1">
        <v>99</v>
      </c>
      <c r="F290" s="1">
        <v>100</v>
      </c>
      <c r="G290" s="7">
        <v>8</v>
      </c>
      <c r="H290" s="4">
        <v>8</v>
      </c>
      <c r="I290" s="4">
        <v>12.38</v>
      </c>
      <c r="J290" s="4">
        <v>12.5</v>
      </c>
      <c r="K290" s="7">
        <v>17.669999999999998</v>
      </c>
      <c r="L290" s="7">
        <v>20.45</v>
      </c>
      <c r="M290" s="4">
        <v>5.6</v>
      </c>
      <c r="N290" s="4">
        <v>4.8899999999999997</v>
      </c>
      <c r="O290" s="1">
        <v>1</v>
      </c>
    </row>
    <row r="291" spans="1:15" x14ac:dyDescent="0.2">
      <c r="A291" s="18" t="s">
        <v>1286</v>
      </c>
      <c r="B291" s="19" t="s">
        <v>1287</v>
      </c>
      <c r="C291" s="30">
        <v>63</v>
      </c>
      <c r="D291" s="9" t="s">
        <v>687</v>
      </c>
      <c r="E291" s="1">
        <v>0</v>
      </c>
      <c r="F291" s="1">
        <v>0</v>
      </c>
      <c r="G291" s="7">
        <v>0</v>
      </c>
      <c r="H291" s="4">
        <v>0</v>
      </c>
      <c r="I291" s="4">
        <v>0</v>
      </c>
      <c r="J291" s="4">
        <v>0</v>
      </c>
      <c r="K291" s="7">
        <v>0</v>
      </c>
      <c r="L291" s="7">
        <v>0</v>
      </c>
      <c r="M291" s="4">
        <v>0</v>
      </c>
      <c r="N291" s="4">
        <v>0</v>
      </c>
      <c r="O291" s="1">
        <v>1</v>
      </c>
    </row>
    <row r="292" spans="1:15" x14ac:dyDescent="0.2">
      <c r="A292" s="18" t="s">
        <v>802</v>
      </c>
      <c r="B292" s="19" t="s">
        <v>1288</v>
      </c>
      <c r="C292" s="30">
        <v>63</v>
      </c>
      <c r="D292" s="9" t="s">
        <v>687</v>
      </c>
      <c r="E292" s="1">
        <v>92</v>
      </c>
      <c r="F292" s="1">
        <v>95</v>
      </c>
      <c r="G292" s="7">
        <v>10.15</v>
      </c>
      <c r="H292" s="4">
        <v>9.25</v>
      </c>
      <c r="I292" s="4">
        <v>9.06</v>
      </c>
      <c r="J292" s="4">
        <v>10.27</v>
      </c>
      <c r="K292" s="7">
        <v>21.349999999999994</v>
      </c>
      <c r="L292" s="7">
        <v>23.399999999999995</v>
      </c>
      <c r="M292" s="4">
        <v>4.3099999999999996</v>
      </c>
      <c r="N292" s="4">
        <v>4.0599999999999996</v>
      </c>
      <c r="O292" s="1">
        <v>1</v>
      </c>
    </row>
    <row r="293" spans="1:15" x14ac:dyDescent="0.2">
      <c r="A293" s="18" t="s">
        <v>817</v>
      </c>
      <c r="B293" s="19" t="s">
        <v>1289</v>
      </c>
      <c r="C293" s="30">
        <v>63</v>
      </c>
      <c r="D293" s="9" t="s">
        <v>687</v>
      </c>
      <c r="E293" s="1">
        <v>75</v>
      </c>
      <c r="F293" s="1">
        <v>81</v>
      </c>
      <c r="G293" s="7">
        <v>8.5</v>
      </c>
      <c r="H293" s="4">
        <v>8</v>
      </c>
      <c r="I293" s="4">
        <v>8.82</v>
      </c>
      <c r="J293" s="4">
        <v>10.130000000000001</v>
      </c>
      <c r="K293" s="7">
        <v>12.6</v>
      </c>
      <c r="L293" s="7">
        <v>12.6</v>
      </c>
      <c r="M293" s="4">
        <v>5.95</v>
      </c>
      <c r="N293" s="4">
        <v>6.43</v>
      </c>
      <c r="O293" s="1">
        <v>1</v>
      </c>
    </row>
    <row r="294" spans="1:15" x14ac:dyDescent="0.2">
      <c r="A294" s="18" t="s">
        <v>1290</v>
      </c>
      <c r="B294" s="19" t="s">
        <v>1291</v>
      </c>
      <c r="C294" s="30">
        <v>63</v>
      </c>
      <c r="D294" s="9" t="s">
        <v>687</v>
      </c>
      <c r="E294" s="1">
        <v>0</v>
      </c>
      <c r="F294" s="1">
        <v>0</v>
      </c>
      <c r="G294" s="7">
        <v>0</v>
      </c>
      <c r="H294" s="4">
        <v>0</v>
      </c>
      <c r="I294" s="4">
        <v>0</v>
      </c>
      <c r="J294" s="4">
        <v>0</v>
      </c>
      <c r="K294" s="7">
        <v>0</v>
      </c>
      <c r="L294" s="7">
        <v>0</v>
      </c>
      <c r="M294" s="4">
        <v>0</v>
      </c>
      <c r="N294" s="4">
        <v>0</v>
      </c>
      <c r="O294" s="1">
        <v>1</v>
      </c>
    </row>
    <row r="295" spans="1:15" x14ac:dyDescent="0.2">
      <c r="A295" s="24" t="s">
        <v>753</v>
      </c>
      <c r="B295" s="25" t="s">
        <v>1292</v>
      </c>
      <c r="C295" s="33">
        <v>63</v>
      </c>
      <c r="D295" s="9" t="s">
        <v>687</v>
      </c>
      <c r="E295" s="1">
        <v>215</v>
      </c>
      <c r="F295" s="1">
        <v>196</v>
      </c>
      <c r="G295" s="7">
        <v>16.100000000000001</v>
      </c>
      <c r="H295" s="4">
        <v>16.100000000000001</v>
      </c>
      <c r="I295" s="4">
        <v>13.35</v>
      </c>
      <c r="J295" s="4">
        <v>12.17</v>
      </c>
      <c r="K295" s="7">
        <v>40.85</v>
      </c>
      <c r="L295" s="7">
        <v>41.35</v>
      </c>
      <c r="M295" s="4">
        <v>5.26</v>
      </c>
      <c r="N295" s="4">
        <v>4.74</v>
      </c>
      <c r="O295" s="1">
        <v>1</v>
      </c>
    </row>
    <row r="296" spans="1:15" x14ac:dyDescent="0.2">
      <c r="A296" s="20" t="s">
        <v>779</v>
      </c>
      <c r="B296" s="21" t="s">
        <v>1293</v>
      </c>
      <c r="C296" s="31">
        <v>63</v>
      </c>
      <c r="D296" s="9" t="s">
        <v>687</v>
      </c>
      <c r="E296" s="1">
        <v>331</v>
      </c>
      <c r="F296" s="1">
        <v>320</v>
      </c>
      <c r="G296" s="7">
        <v>27.400000000000002</v>
      </c>
      <c r="H296" s="4">
        <v>27.4</v>
      </c>
      <c r="I296" s="4">
        <v>12.08</v>
      </c>
      <c r="J296" s="4">
        <v>11.68</v>
      </c>
      <c r="K296" s="7">
        <v>50.260000000000005</v>
      </c>
      <c r="L296" s="7">
        <v>52</v>
      </c>
      <c r="M296" s="4">
        <v>6.59</v>
      </c>
      <c r="N296" s="4">
        <v>6.15</v>
      </c>
      <c r="O296" s="1">
        <v>1</v>
      </c>
    </row>
    <row r="297" spans="1:15" x14ac:dyDescent="0.2">
      <c r="A297" s="20" t="s">
        <v>730</v>
      </c>
      <c r="B297" s="21" t="s">
        <v>1294</v>
      </c>
      <c r="C297" s="31">
        <v>63</v>
      </c>
      <c r="D297" s="9" t="s">
        <v>687</v>
      </c>
      <c r="E297" s="1">
        <v>169</v>
      </c>
      <c r="F297" s="1">
        <v>150</v>
      </c>
      <c r="G297" s="7">
        <v>17.04</v>
      </c>
      <c r="H297" s="4">
        <v>16.850000000000001</v>
      </c>
      <c r="I297" s="4">
        <v>9.92</v>
      </c>
      <c r="J297" s="4">
        <v>8.9</v>
      </c>
      <c r="K297" s="7">
        <v>32.980000000000004</v>
      </c>
      <c r="L297" s="7">
        <v>30.55</v>
      </c>
      <c r="M297" s="4">
        <v>5.12</v>
      </c>
      <c r="N297" s="4">
        <v>4.91</v>
      </c>
      <c r="O297" s="1">
        <v>1</v>
      </c>
    </row>
    <row r="298" spans="1:15" x14ac:dyDescent="0.2">
      <c r="A298" s="18" t="s">
        <v>1295</v>
      </c>
      <c r="B298" s="19" t="s">
        <v>1296</v>
      </c>
      <c r="C298" s="30">
        <v>64</v>
      </c>
      <c r="D298" s="9" t="s">
        <v>673</v>
      </c>
      <c r="E298" s="1">
        <v>0</v>
      </c>
      <c r="F298" s="1">
        <v>0</v>
      </c>
      <c r="G298" s="7">
        <v>0</v>
      </c>
      <c r="H298" s="4">
        <v>0</v>
      </c>
      <c r="I298" s="4">
        <v>0</v>
      </c>
      <c r="J298" s="4">
        <v>0</v>
      </c>
      <c r="K298" s="7">
        <v>0</v>
      </c>
      <c r="L298" s="7">
        <v>0</v>
      </c>
      <c r="M298" s="4">
        <v>0</v>
      </c>
      <c r="N298" s="4">
        <v>0</v>
      </c>
      <c r="O298" s="1">
        <v>0</v>
      </c>
    </row>
    <row r="299" spans="1:15" x14ac:dyDescent="0.2">
      <c r="A299" s="18" t="s">
        <v>1297</v>
      </c>
      <c r="B299" s="19" t="s">
        <v>1298</v>
      </c>
      <c r="C299" s="30">
        <v>64</v>
      </c>
      <c r="D299" s="9" t="s">
        <v>673</v>
      </c>
      <c r="E299" s="1">
        <v>0</v>
      </c>
      <c r="F299" s="1">
        <v>0</v>
      </c>
      <c r="G299" s="7">
        <v>0</v>
      </c>
      <c r="H299" s="4">
        <v>0</v>
      </c>
      <c r="I299" s="4">
        <v>0</v>
      </c>
      <c r="J299" s="4">
        <v>0</v>
      </c>
      <c r="K299" s="7">
        <v>0</v>
      </c>
      <c r="L299" s="7">
        <v>0</v>
      </c>
      <c r="M299" s="4">
        <v>0</v>
      </c>
      <c r="N299" s="4">
        <v>0</v>
      </c>
      <c r="O299" s="1">
        <v>0</v>
      </c>
    </row>
    <row r="300" spans="1:15" x14ac:dyDescent="0.2">
      <c r="A300" s="18" t="s">
        <v>1299</v>
      </c>
      <c r="B300" s="19" t="s">
        <v>1300</v>
      </c>
      <c r="C300" s="30">
        <v>64</v>
      </c>
      <c r="D300" s="9" t="s">
        <v>673</v>
      </c>
      <c r="E300" s="1">
        <v>0</v>
      </c>
      <c r="F300" s="1">
        <v>0</v>
      </c>
      <c r="G300" s="7">
        <v>0</v>
      </c>
      <c r="H300" s="4">
        <v>0</v>
      </c>
      <c r="I300" s="4">
        <v>0</v>
      </c>
      <c r="J300" s="4">
        <v>0</v>
      </c>
      <c r="K300" s="7">
        <v>0</v>
      </c>
      <c r="L300" s="7">
        <v>0</v>
      </c>
      <c r="M300" s="4">
        <v>0</v>
      </c>
      <c r="N300" s="4">
        <v>0</v>
      </c>
      <c r="O300" s="1">
        <v>0</v>
      </c>
    </row>
    <row r="301" spans="1:15" x14ac:dyDescent="0.2">
      <c r="A301" s="22" t="s">
        <v>680</v>
      </c>
      <c r="B301" s="23" t="s">
        <v>1301</v>
      </c>
      <c r="C301" s="32">
        <v>64</v>
      </c>
      <c r="D301" s="9" t="s">
        <v>673</v>
      </c>
      <c r="E301" s="1">
        <v>443</v>
      </c>
      <c r="F301" s="1">
        <v>444</v>
      </c>
      <c r="G301" s="7">
        <v>46.17</v>
      </c>
      <c r="H301" s="4">
        <v>44.22</v>
      </c>
      <c r="I301" s="4">
        <v>9.59</v>
      </c>
      <c r="J301" s="4">
        <v>10.039999999999999</v>
      </c>
      <c r="K301" s="7">
        <v>88.770000000000039</v>
      </c>
      <c r="L301" s="7">
        <v>89.929999999999993</v>
      </c>
      <c r="M301" s="4">
        <v>4.99</v>
      </c>
      <c r="N301" s="4">
        <v>4.9400000000000004</v>
      </c>
      <c r="O301" s="1">
        <v>1</v>
      </c>
    </row>
    <row r="302" spans="1:15" x14ac:dyDescent="0.2">
      <c r="A302" s="18" t="s">
        <v>1302</v>
      </c>
      <c r="B302" s="19" t="s">
        <v>1303</v>
      </c>
      <c r="C302" s="30">
        <v>65</v>
      </c>
      <c r="D302" s="9" t="s">
        <v>1314</v>
      </c>
      <c r="E302" s="1">
        <v>0</v>
      </c>
      <c r="F302" s="1">
        <v>0</v>
      </c>
      <c r="G302" s="7">
        <v>0</v>
      </c>
      <c r="H302" s="4">
        <v>0</v>
      </c>
      <c r="I302" s="4">
        <v>0</v>
      </c>
      <c r="J302" s="4">
        <v>0</v>
      </c>
      <c r="K302" s="7">
        <v>0</v>
      </c>
      <c r="L302" s="7">
        <v>0</v>
      </c>
      <c r="M302" s="4">
        <v>0</v>
      </c>
      <c r="N302" s="4">
        <v>0</v>
      </c>
      <c r="O302" s="1">
        <v>0</v>
      </c>
    </row>
    <row r="303" spans="1:15" x14ac:dyDescent="0.2">
      <c r="A303" s="18" t="s">
        <v>1304</v>
      </c>
      <c r="B303" s="19" t="s">
        <v>1305</v>
      </c>
      <c r="C303" s="30">
        <v>65</v>
      </c>
      <c r="D303" s="9" t="s">
        <v>1314</v>
      </c>
      <c r="E303" s="1">
        <v>0</v>
      </c>
      <c r="F303" s="1">
        <v>0</v>
      </c>
      <c r="G303" s="7">
        <v>0</v>
      </c>
      <c r="H303" s="4">
        <v>0</v>
      </c>
      <c r="I303" s="4">
        <v>0</v>
      </c>
      <c r="J303" s="4">
        <v>0</v>
      </c>
      <c r="K303" s="7">
        <v>0</v>
      </c>
      <c r="L303" s="7">
        <v>0</v>
      </c>
      <c r="M303" s="4">
        <v>0</v>
      </c>
      <c r="N303" s="4">
        <v>0</v>
      </c>
      <c r="O303" s="1">
        <v>0</v>
      </c>
    </row>
    <row r="304" spans="1:15" x14ac:dyDescent="0.2">
      <c r="A304" s="18" t="s">
        <v>1306</v>
      </c>
      <c r="B304" s="19" t="s">
        <v>1307</v>
      </c>
      <c r="C304" s="30">
        <v>65</v>
      </c>
      <c r="D304" s="9" t="s">
        <v>1314</v>
      </c>
      <c r="E304" s="1">
        <v>0</v>
      </c>
      <c r="F304" s="1">
        <v>0</v>
      </c>
      <c r="G304" s="7">
        <v>0</v>
      </c>
      <c r="H304" s="4">
        <v>0</v>
      </c>
      <c r="I304" s="4">
        <v>0</v>
      </c>
      <c r="J304" s="4">
        <v>0</v>
      </c>
      <c r="K304" s="7">
        <v>0</v>
      </c>
      <c r="L304" s="7">
        <v>0</v>
      </c>
      <c r="M304" s="4">
        <v>0</v>
      </c>
      <c r="N304" s="4">
        <v>0</v>
      </c>
      <c r="O304" s="1">
        <v>0</v>
      </c>
    </row>
    <row r="305" spans="1:15" x14ac:dyDescent="0.2">
      <c r="A305" s="22" t="s">
        <v>712</v>
      </c>
      <c r="B305" s="23" t="s">
        <v>1308</v>
      </c>
      <c r="C305" s="32">
        <v>65</v>
      </c>
      <c r="D305" s="9" t="s">
        <v>1314</v>
      </c>
      <c r="E305" s="1">
        <v>3607</v>
      </c>
      <c r="F305" s="1">
        <v>3600</v>
      </c>
      <c r="G305" s="7">
        <v>307.32</v>
      </c>
      <c r="H305" s="4">
        <v>334.42</v>
      </c>
      <c r="I305" s="4">
        <v>11.74</v>
      </c>
      <c r="J305" s="4">
        <v>10.76</v>
      </c>
      <c r="K305" s="7">
        <v>602.63999999999987</v>
      </c>
      <c r="L305" s="7">
        <v>653.13</v>
      </c>
      <c r="M305" s="4">
        <v>5.99</v>
      </c>
      <c r="N305" s="4">
        <v>5.51</v>
      </c>
      <c r="O305" s="1">
        <v>1</v>
      </c>
    </row>
    <row r="306" spans="1:15" x14ac:dyDescent="0.2">
      <c r="A306" s="13"/>
      <c r="B306" s="13"/>
      <c r="C306" s="13"/>
      <c r="D306" s="38"/>
      <c r="E306" s="14">
        <f>SUM(E$4:E$305)</f>
        <v>77182</v>
      </c>
      <c r="F306" s="14">
        <f>SUM(F$4:F$305)</f>
        <v>76355</v>
      </c>
      <c r="G306" s="15">
        <f>SUM(G$4:G$305)</f>
        <v>7137.14</v>
      </c>
      <c r="H306" s="16">
        <f>SUM(H$4:H$305)</f>
        <v>6930.5000000000009</v>
      </c>
      <c r="I306" s="16">
        <f t="shared" ref="I306:J306" si="1">IF(G306&gt;0,ROUND(E306/G306,2),0)</f>
        <v>10.81</v>
      </c>
      <c r="J306" s="16">
        <f t="shared" si="1"/>
        <v>11.02</v>
      </c>
      <c r="K306" s="15">
        <f>SUM(K$4:K$305)</f>
        <v>12635.78</v>
      </c>
      <c r="L306" s="16">
        <f>SUM(L$4:L$305)</f>
        <v>12448.989999999996</v>
      </c>
      <c r="M306" s="16">
        <f>IF(K306&gt;0,ROUND(E306/K306,2),0)</f>
        <v>6.11</v>
      </c>
      <c r="N306" s="16">
        <f>IF(L306&gt;0,ROUND(F306/L306,2),0)</f>
        <v>6.13</v>
      </c>
      <c r="O306" s="13"/>
    </row>
  </sheetData>
  <conditionalFormatting sqref="A125:B129 A214:B223 A91:B113 A296:B305 A4:B19 A26:B32 A41:B85 A136:B175 A228:B294 A180:B190 A204:B210">
    <cfRule type="expression" dxfId="23" priority="19" stopIfTrue="1">
      <formula>#REF!=1</formula>
    </cfRule>
  </conditionalFormatting>
  <conditionalFormatting sqref="A86:B89">
    <cfRule type="expression" dxfId="22" priority="18" stopIfTrue="1">
      <formula>#REF!=1</formula>
    </cfRule>
  </conditionalFormatting>
  <conditionalFormatting sqref="A90:B90">
    <cfRule type="expression" dxfId="21" priority="17" stopIfTrue="1">
      <formula>#REF!=1</formula>
    </cfRule>
  </conditionalFormatting>
  <conditionalFormatting sqref="A211:B212">
    <cfRule type="expression" dxfId="20" priority="16" stopIfTrue="1">
      <formula>#REF!=1</formula>
    </cfRule>
  </conditionalFormatting>
  <conditionalFormatting sqref="A213:B213">
    <cfRule type="expression" dxfId="19" priority="15" stopIfTrue="1">
      <formula>#REF!=1</formula>
    </cfRule>
  </conditionalFormatting>
  <conditionalFormatting sqref="A295:B295">
    <cfRule type="expression" dxfId="18" priority="14" stopIfTrue="1">
      <formula>#REF!=1</formula>
    </cfRule>
  </conditionalFormatting>
  <conditionalFormatting sqref="A114:B117">
    <cfRule type="expression" dxfId="17" priority="13" stopIfTrue="1">
      <formula>#REF!=1</formula>
    </cfRule>
  </conditionalFormatting>
  <conditionalFormatting sqref="A119:B123">
    <cfRule type="expression" dxfId="16" priority="12" stopIfTrue="1">
      <formula>#REF!=1</formula>
    </cfRule>
  </conditionalFormatting>
  <conditionalFormatting sqref="A20:B24">
    <cfRule type="expression" dxfId="15" priority="11" stopIfTrue="1">
      <formula>#REF!=1</formula>
    </cfRule>
  </conditionalFormatting>
  <conditionalFormatting sqref="A25:B25">
    <cfRule type="expression" dxfId="14" priority="10" stopIfTrue="1">
      <formula>#REF!=1</formula>
    </cfRule>
  </conditionalFormatting>
  <conditionalFormatting sqref="A33:B39">
    <cfRule type="expression" dxfId="13" priority="9" stopIfTrue="1">
      <formula>#REF!=1</formula>
    </cfRule>
  </conditionalFormatting>
  <conditionalFormatting sqref="A40:B40">
    <cfRule type="expression" dxfId="12" priority="8" stopIfTrue="1">
      <formula>#REF!=1</formula>
    </cfRule>
  </conditionalFormatting>
  <conditionalFormatting sqref="A130:B135">
    <cfRule type="expression" dxfId="11" priority="7" stopIfTrue="1">
      <formula>#REF!=1</formula>
    </cfRule>
  </conditionalFormatting>
  <conditionalFormatting sqref="A176:B179">
    <cfRule type="expression" dxfId="10" priority="6" stopIfTrue="1">
      <formula>#REF!=1</formula>
    </cfRule>
  </conditionalFormatting>
  <conditionalFormatting sqref="A224:B227">
    <cfRule type="expression" dxfId="9" priority="5" stopIfTrue="1">
      <formula>#REF!=1</formula>
    </cfRule>
  </conditionalFormatting>
  <conditionalFormatting sqref="A201:B203 A191:B195">
    <cfRule type="expression" dxfId="8" priority="4" stopIfTrue="1">
      <formula>#REF!=1</formula>
    </cfRule>
  </conditionalFormatting>
  <conditionalFormatting sqref="A196:B199">
    <cfRule type="expression" dxfId="7" priority="3" stopIfTrue="1">
      <formula>#REF!=1</formula>
    </cfRule>
  </conditionalFormatting>
  <conditionalFormatting sqref="C118">
    <cfRule type="cellIs" dxfId="6" priority="2" stopIfTrue="1" operator="notEqual">
      <formula>C117</formula>
    </cfRule>
  </conditionalFormatting>
  <conditionalFormatting sqref="C124">
    <cfRule type="cellIs" dxfId="5" priority="1" stopIfTrue="1" operator="notEqual">
      <formula>C123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U61"/>
  <sheetViews>
    <sheetView zoomScale="85" zoomScaleNormal="85" workbookViewId="0">
      <pane xSplit="3" ySplit="3" topLeftCell="D4" activePane="bottomRight" state="frozen"/>
      <selection activeCell="G4" sqref="G4"/>
      <selection pane="topRight" activeCell="G4" sqref="G4"/>
      <selection pane="bottomLeft" activeCell="G4" sqref="G4"/>
      <selection pane="bottomRight" activeCell="J21" sqref="J21"/>
    </sheetView>
  </sheetViews>
  <sheetFormatPr defaultRowHeight="12.75" x14ac:dyDescent="0.2"/>
  <cols>
    <col min="2" max="2" width="29.140625" bestFit="1" customWidth="1"/>
    <col min="3" max="3" width="9.140625" bestFit="1" customWidth="1"/>
    <col min="4" max="7" width="10.140625" bestFit="1" customWidth="1"/>
    <col min="8" max="9" width="11.5703125" bestFit="1" customWidth="1"/>
    <col min="10" max="11" width="14.28515625" bestFit="1" customWidth="1"/>
    <col min="12" max="13" width="11.5703125" bestFit="1" customWidth="1"/>
    <col min="14" max="15" width="13.42578125" customWidth="1"/>
  </cols>
  <sheetData>
    <row r="1" spans="1:19" x14ac:dyDescent="0.2">
      <c r="A1" s="35" t="s">
        <v>1337</v>
      </c>
      <c r="D1" s="53" t="s">
        <v>1333</v>
      </c>
      <c r="E1" s="51"/>
      <c r="F1" s="41">
        <v>2016</v>
      </c>
      <c r="G1" s="54">
        <v>2017</v>
      </c>
      <c r="H1" s="50">
        <v>2016</v>
      </c>
      <c r="I1" s="55">
        <v>2017</v>
      </c>
      <c r="J1" s="59" t="s">
        <v>1325</v>
      </c>
      <c r="K1" s="56" t="s">
        <v>1326</v>
      </c>
      <c r="L1" s="49">
        <v>2016</v>
      </c>
      <c r="M1" s="57">
        <v>2017</v>
      </c>
      <c r="N1" s="60" t="s">
        <v>1325</v>
      </c>
      <c r="O1" s="58" t="s">
        <v>1326</v>
      </c>
      <c r="R1" s="36"/>
      <c r="S1" s="36"/>
    </row>
    <row r="2" spans="1:19" x14ac:dyDescent="0.2">
      <c r="A2" t="s">
        <v>1309</v>
      </c>
      <c r="B2" t="s">
        <v>1310</v>
      </c>
      <c r="C2" s="9" t="s">
        <v>1311</v>
      </c>
      <c r="D2" s="52" t="s">
        <v>1334</v>
      </c>
      <c r="E2" s="52" t="s">
        <v>1335</v>
      </c>
      <c r="F2" t="s">
        <v>1327</v>
      </c>
      <c r="G2" t="s">
        <v>1327</v>
      </c>
      <c r="H2" s="44" t="s">
        <v>1328</v>
      </c>
      <c r="I2" s="10" t="s">
        <v>1328</v>
      </c>
      <c r="J2" s="59" t="s">
        <v>1329</v>
      </c>
      <c r="K2" s="56" t="s">
        <v>1329</v>
      </c>
      <c r="L2" s="47" t="s">
        <v>1330</v>
      </c>
      <c r="M2" s="6" t="s">
        <v>1330</v>
      </c>
      <c r="N2" s="60" t="s">
        <v>1331</v>
      </c>
      <c r="O2" s="58" t="s">
        <v>1331</v>
      </c>
      <c r="R2" s="3"/>
      <c r="S2" s="3"/>
    </row>
    <row r="3" spans="1:19" x14ac:dyDescent="0.2">
      <c r="C3" s="2"/>
      <c r="D3" s="36">
        <f t="shared" ref="D3:O3" si="0">D61</f>
        <v>296</v>
      </c>
      <c r="E3" s="36">
        <f t="shared" si="0"/>
        <v>222</v>
      </c>
      <c r="F3" s="36">
        <f t="shared" si="0"/>
        <v>77182</v>
      </c>
      <c r="G3" s="36">
        <f t="shared" si="0"/>
        <v>76355</v>
      </c>
      <c r="H3" s="45">
        <f t="shared" si="0"/>
        <v>8118.529999999997</v>
      </c>
      <c r="I3" s="46">
        <f t="shared" si="0"/>
        <v>8030.9300000000012</v>
      </c>
      <c r="J3" s="46">
        <f t="shared" si="0"/>
        <v>9.51</v>
      </c>
      <c r="K3" s="46">
        <f t="shared" si="0"/>
        <v>9.51</v>
      </c>
      <c r="L3" s="48">
        <f t="shared" si="0"/>
        <v>15957.699999999997</v>
      </c>
      <c r="M3" s="5">
        <f t="shared" si="0"/>
        <v>16002.799999999996</v>
      </c>
      <c r="N3" s="5">
        <f t="shared" si="0"/>
        <v>4.84</v>
      </c>
      <c r="O3" s="5">
        <f t="shared" si="0"/>
        <v>4.7699999999999996</v>
      </c>
    </row>
    <row r="4" spans="1:19" x14ac:dyDescent="0.2">
      <c r="A4" s="18" t="s">
        <v>2</v>
      </c>
      <c r="B4" s="19" t="s">
        <v>3</v>
      </c>
      <c r="C4" s="30">
        <v>1</v>
      </c>
      <c r="D4" s="1">
        <v>6</v>
      </c>
      <c r="E4" s="1">
        <v>6</v>
      </c>
      <c r="F4" s="1">
        <v>1443</v>
      </c>
      <c r="G4" s="1">
        <v>1418</v>
      </c>
      <c r="H4" s="7">
        <v>148.14999999999998</v>
      </c>
      <c r="I4" s="4">
        <v>150.62</v>
      </c>
      <c r="J4" s="4">
        <v>9.74</v>
      </c>
      <c r="K4" s="4">
        <v>9.41</v>
      </c>
      <c r="L4" s="7">
        <v>271.17999999999995</v>
      </c>
      <c r="M4" s="42">
        <v>273.82</v>
      </c>
      <c r="N4" s="4">
        <v>5.32</v>
      </c>
      <c r="O4" s="4">
        <v>5.18</v>
      </c>
    </row>
    <row r="5" spans="1:19" x14ac:dyDescent="0.2">
      <c r="A5" s="18" t="s">
        <v>16</v>
      </c>
      <c r="B5" s="19" t="s">
        <v>1313</v>
      </c>
      <c r="C5" s="30">
        <v>2</v>
      </c>
      <c r="D5" s="1">
        <v>4</v>
      </c>
      <c r="E5" s="1">
        <v>1</v>
      </c>
      <c r="F5" s="1">
        <v>963</v>
      </c>
      <c r="G5" s="1">
        <v>908</v>
      </c>
      <c r="H5" s="7">
        <v>96.47999999999999</v>
      </c>
      <c r="I5" s="4">
        <v>97.1</v>
      </c>
      <c r="J5" s="4">
        <v>9.98</v>
      </c>
      <c r="K5" s="4">
        <v>9.35</v>
      </c>
      <c r="L5" s="7">
        <v>179.01000000000002</v>
      </c>
      <c r="M5" s="42">
        <v>180.95000000000002</v>
      </c>
      <c r="N5" s="4">
        <v>5.38</v>
      </c>
      <c r="O5" s="4">
        <v>5.0199999999999996</v>
      </c>
    </row>
    <row r="6" spans="1:19" x14ac:dyDescent="0.2">
      <c r="A6" s="18" t="s">
        <v>25</v>
      </c>
      <c r="B6" s="19" t="s">
        <v>1317</v>
      </c>
      <c r="C6" s="30">
        <v>3</v>
      </c>
      <c r="D6" s="1">
        <v>9</v>
      </c>
      <c r="E6" s="1">
        <v>1</v>
      </c>
      <c r="F6" s="1">
        <v>1686</v>
      </c>
      <c r="G6" s="1">
        <v>1698</v>
      </c>
      <c r="H6" s="7">
        <v>173.97</v>
      </c>
      <c r="I6" s="4">
        <v>173.92000000000002</v>
      </c>
      <c r="J6" s="4">
        <v>9.69</v>
      </c>
      <c r="K6" s="4">
        <v>9.76</v>
      </c>
      <c r="L6" s="7">
        <v>357.75999999999988</v>
      </c>
      <c r="M6" s="42">
        <v>354.93</v>
      </c>
      <c r="N6" s="4">
        <v>4.71</v>
      </c>
      <c r="O6" s="4">
        <v>4.78</v>
      </c>
    </row>
    <row r="7" spans="1:19" x14ac:dyDescent="0.2">
      <c r="A7" s="18" t="s">
        <v>44</v>
      </c>
      <c r="B7" s="19" t="s">
        <v>1315</v>
      </c>
      <c r="C7" s="30">
        <v>4</v>
      </c>
      <c r="D7" s="1">
        <v>5</v>
      </c>
      <c r="E7" s="1">
        <v>7</v>
      </c>
      <c r="F7" s="1">
        <v>1270</v>
      </c>
      <c r="G7" s="1">
        <v>1232</v>
      </c>
      <c r="H7" s="7">
        <v>137.20000000000002</v>
      </c>
      <c r="I7" s="4">
        <v>136.4</v>
      </c>
      <c r="J7" s="4">
        <v>9.26</v>
      </c>
      <c r="K7" s="4">
        <v>9.0299999999999994</v>
      </c>
      <c r="L7" s="7">
        <v>281.30999999999995</v>
      </c>
      <c r="M7" s="42">
        <v>284.83000000000004</v>
      </c>
      <c r="N7" s="4">
        <v>4.51</v>
      </c>
      <c r="O7" s="4">
        <v>4.33</v>
      </c>
    </row>
    <row r="8" spans="1:19" x14ac:dyDescent="0.2">
      <c r="A8" s="18" t="s">
        <v>55</v>
      </c>
      <c r="B8" s="19" t="s">
        <v>56</v>
      </c>
      <c r="C8" s="30">
        <v>5</v>
      </c>
      <c r="D8" s="1">
        <v>8</v>
      </c>
      <c r="E8" s="1">
        <v>6</v>
      </c>
      <c r="F8" s="1">
        <v>2816</v>
      </c>
      <c r="G8" s="1">
        <v>2715</v>
      </c>
      <c r="H8" s="7">
        <v>288.34000000000003</v>
      </c>
      <c r="I8" s="4">
        <v>288.60000000000002</v>
      </c>
      <c r="J8" s="4">
        <v>9.77</v>
      </c>
      <c r="K8" s="4">
        <v>9.41</v>
      </c>
      <c r="L8" s="7">
        <v>586.1</v>
      </c>
      <c r="M8" s="42">
        <v>591.39</v>
      </c>
      <c r="N8" s="4">
        <v>4.8</v>
      </c>
      <c r="O8" s="4">
        <v>4.59</v>
      </c>
    </row>
    <row r="9" spans="1:19" x14ac:dyDescent="0.2">
      <c r="A9" s="18" t="s">
        <v>73</v>
      </c>
      <c r="B9" s="19" t="s">
        <v>1321</v>
      </c>
      <c r="C9" s="30">
        <v>6</v>
      </c>
      <c r="D9" s="1">
        <v>6</v>
      </c>
      <c r="E9" s="1">
        <v>11</v>
      </c>
      <c r="F9" s="1">
        <v>1131</v>
      </c>
      <c r="G9" s="1">
        <v>1153</v>
      </c>
      <c r="H9" s="7">
        <v>134.81</v>
      </c>
      <c r="I9" s="4">
        <v>128.07</v>
      </c>
      <c r="J9" s="4">
        <v>8.39</v>
      </c>
      <c r="K9" s="4">
        <v>9</v>
      </c>
      <c r="L9" s="7">
        <v>264.11999999999995</v>
      </c>
      <c r="M9" s="42">
        <v>262.17999999999995</v>
      </c>
      <c r="N9" s="4">
        <v>4.28</v>
      </c>
      <c r="O9" s="4">
        <v>4.4000000000000004</v>
      </c>
    </row>
    <row r="10" spans="1:19" x14ac:dyDescent="0.2">
      <c r="A10" s="18" t="s">
        <v>83</v>
      </c>
      <c r="B10" s="19" t="s">
        <v>84</v>
      </c>
      <c r="C10" s="30">
        <v>7</v>
      </c>
      <c r="D10" s="1">
        <v>5</v>
      </c>
      <c r="E10" s="1">
        <v>1</v>
      </c>
      <c r="F10" s="1">
        <v>2135</v>
      </c>
      <c r="G10" s="1">
        <v>2089</v>
      </c>
      <c r="H10" s="7">
        <v>170.29999999999998</v>
      </c>
      <c r="I10" s="4">
        <v>174.39999999999998</v>
      </c>
      <c r="J10" s="4">
        <v>12.54</v>
      </c>
      <c r="K10" s="4">
        <v>11.98</v>
      </c>
      <c r="L10" s="7">
        <v>377.52000000000004</v>
      </c>
      <c r="M10" s="42">
        <v>384.77000000000015</v>
      </c>
      <c r="N10" s="4">
        <v>5.66</v>
      </c>
      <c r="O10" s="4">
        <v>5.43</v>
      </c>
    </row>
    <row r="11" spans="1:19" x14ac:dyDescent="0.2">
      <c r="A11" s="18" t="s">
        <v>95</v>
      </c>
      <c r="B11" s="19" t="s">
        <v>96</v>
      </c>
      <c r="C11" s="30">
        <v>8</v>
      </c>
      <c r="D11" s="1">
        <v>5</v>
      </c>
      <c r="E11" s="1">
        <v>6</v>
      </c>
      <c r="F11" s="1">
        <v>838</v>
      </c>
      <c r="G11" s="1">
        <v>854</v>
      </c>
      <c r="H11" s="7">
        <v>161.36999999999998</v>
      </c>
      <c r="I11" s="4">
        <v>122.87</v>
      </c>
      <c r="J11" s="4">
        <v>5.19</v>
      </c>
      <c r="K11" s="4">
        <v>6.95</v>
      </c>
      <c r="L11" s="7">
        <v>211.45999999999998</v>
      </c>
      <c r="M11" s="42">
        <v>229.21999999999997</v>
      </c>
      <c r="N11" s="4">
        <v>3.96</v>
      </c>
      <c r="O11" s="4">
        <v>3.73</v>
      </c>
    </row>
    <row r="12" spans="1:19" x14ac:dyDescent="0.2">
      <c r="A12" s="18" t="s">
        <v>107</v>
      </c>
      <c r="B12" s="19" t="s">
        <v>108</v>
      </c>
      <c r="C12" s="30">
        <v>9</v>
      </c>
      <c r="D12" s="1">
        <v>4</v>
      </c>
      <c r="E12" s="1">
        <v>4</v>
      </c>
      <c r="F12" s="1">
        <v>650</v>
      </c>
      <c r="G12" s="1">
        <v>641</v>
      </c>
      <c r="H12" s="7">
        <v>77.02000000000001</v>
      </c>
      <c r="I12" s="4">
        <v>73.12</v>
      </c>
      <c r="J12" s="4">
        <v>8.44</v>
      </c>
      <c r="K12" s="4">
        <v>8.77</v>
      </c>
      <c r="L12" s="7">
        <v>137.05000000000001</v>
      </c>
      <c r="M12" s="42">
        <v>139.88</v>
      </c>
      <c r="N12" s="4">
        <v>4.74</v>
      </c>
      <c r="O12" s="4">
        <v>4.58</v>
      </c>
    </row>
    <row r="13" spans="1:19" x14ac:dyDescent="0.2">
      <c r="A13" s="18" t="s">
        <v>117</v>
      </c>
      <c r="B13" s="19" t="s">
        <v>118</v>
      </c>
      <c r="C13" s="30">
        <v>10</v>
      </c>
      <c r="D13" s="1">
        <v>3</v>
      </c>
      <c r="E13" s="1">
        <v>1</v>
      </c>
      <c r="F13" s="1">
        <v>1498</v>
      </c>
      <c r="G13" s="1">
        <v>1497</v>
      </c>
      <c r="H13" s="7">
        <v>136</v>
      </c>
      <c r="I13" s="4">
        <v>133</v>
      </c>
      <c r="J13" s="4">
        <v>11.01</v>
      </c>
      <c r="K13" s="4">
        <v>11.26</v>
      </c>
      <c r="L13" s="7">
        <v>260</v>
      </c>
      <c r="M13" s="42">
        <v>271.5</v>
      </c>
      <c r="N13" s="4">
        <v>5.76</v>
      </c>
      <c r="O13" s="4">
        <v>5.51</v>
      </c>
    </row>
    <row r="14" spans="1:19" x14ac:dyDescent="0.2">
      <c r="A14" s="18" t="s">
        <v>125</v>
      </c>
      <c r="B14" s="19" t="s">
        <v>1324</v>
      </c>
      <c r="C14" s="30">
        <v>11</v>
      </c>
      <c r="D14" s="1">
        <v>1</v>
      </c>
      <c r="E14" s="1">
        <v>1</v>
      </c>
      <c r="F14" s="1">
        <v>634</v>
      </c>
      <c r="G14" s="1">
        <v>616</v>
      </c>
      <c r="H14" s="7">
        <v>61.3</v>
      </c>
      <c r="I14" s="4">
        <v>70</v>
      </c>
      <c r="J14" s="4">
        <v>10.34</v>
      </c>
      <c r="K14" s="4">
        <v>8.8000000000000007</v>
      </c>
      <c r="L14" s="7">
        <v>140.77000000000001</v>
      </c>
      <c r="M14" s="42">
        <v>140.44999999999999</v>
      </c>
      <c r="N14" s="4">
        <v>4.5</v>
      </c>
      <c r="O14" s="4">
        <v>4.3899999999999997</v>
      </c>
    </row>
    <row r="15" spans="1:19" x14ac:dyDescent="0.2">
      <c r="A15" s="18" t="s">
        <v>128</v>
      </c>
      <c r="B15" s="19" t="s">
        <v>129</v>
      </c>
      <c r="C15" s="30">
        <v>12</v>
      </c>
      <c r="D15" s="1">
        <v>9</v>
      </c>
      <c r="E15" s="1">
        <v>4</v>
      </c>
      <c r="F15" s="1">
        <v>2381</v>
      </c>
      <c r="G15" s="1">
        <v>2366</v>
      </c>
      <c r="H15" s="7">
        <v>221.10000000000002</v>
      </c>
      <c r="I15" s="4">
        <v>221.05</v>
      </c>
      <c r="J15" s="4">
        <v>10.77</v>
      </c>
      <c r="K15" s="4">
        <v>10.7</v>
      </c>
      <c r="L15" s="7">
        <v>432.58999999999986</v>
      </c>
      <c r="M15" s="42">
        <v>447.39</v>
      </c>
      <c r="N15" s="4">
        <v>5.5</v>
      </c>
      <c r="O15" s="4">
        <v>5.29</v>
      </c>
    </row>
    <row r="16" spans="1:19" x14ac:dyDescent="0.2">
      <c r="A16" s="18" t="s">
        <v>159</v>
      </c>
      <c r="B16" s="19" t="s">
        <v>1318</v>
      </c>
      <c r="C16" s="30">
        <v>14</v>
      </c>
      <c r="D16" s="1">
        <v>5</v>
      </c>
      <c r="E16" s="1">
        <v>1</v>
      </c>
      <c r="F16" s="1">
        <v>3830</v>
      </c>
      <c r="G16" s="1">
        <v>3823</v>
      </c>
      <c r="H16" s="7">
        <v>348.64</v>
      </c>
      <c r="I16" s="4">
        <v>340.81</v>
      </c>
      <c r="J16" s="4">
        <v>10.99</v>
      </c>
      <c r="K16" s="4">
        <v>11.22</v>
      </c>
      <c r="L16" s="7">
        <v>751.9799999999999</v>
      </c>
      <c r="M16" s="42">
        <v>724.44999999999993</v>
      </c>
      <c r="N16" s="4">
        <v>5.09</v>
      </c>
      <c r="O16" s="4">
        <v>5.28</v>
      </c>
    </row>
    <row r="17" spans="1:21" x14ac:dyDescent="0.2">
      <c r="A17" s="18" t="s">
        <v>170</v>
      </c>
      <c r="B17" s="19" t="s">
        <v>171</v>
      </c>
      <c r="C17" s="30">
        <v>15</v>
      </c>
      <c r="D17" s="1">
        <v>9</v>
      </c>
      <c r="E17" s="1">
        <v>1</v>
      </c>
      <c r="F17" s="1">
        <v>3567</v>
      </c>
      <c r="G17" s="1">
        <v>3504</v>
      </c>
      <c r="H17" s="7">
        <v>359.81</v>
      </c>
      <c r="I17" s="4">
        <v>331.15000000000003</v>
      </c>
      <c r="J17" s="4">
        <v>9.91</v>
      </c>
      <c r="K17" s="4">
        <v>10.58</v>
      </c>
      <c r="L17" s="7">
        <v>667.88000000000011</v>
      </c>
      <c r="M17" s="42">
        <v>689.20999999999992</v>
      </c>
      <c r="N17" s="4">
        <v>5.34</v>
      </c>
      <c r="O17" s="4">
        <v>5.08</v>
      </c>
    </row>
    <row r="18" spans="1:21" x14ac:dyDescent="0.2">
      <c r="A18" s="18" t="s">
        <v>188</v>
      </c>
      <c r="B18" s="19" t="s">
        <v>189</v>
      </c>
      <c r="C18" s="30">
        <v>16</v>
      </c>
      <c r="D18" s="1">
        <v>5</v>
      </c>
      <c r="E18" s="1">
        <v>1</v>
      </c>
      <c r="F18" s="1">
        <v>2325</v>
      </c>
      <c r="G18" s="1">
        <v>2388</v>
      </c>
      <c r="H18" s="7">
        <v>209.37</v>
      </c>
      <c r="I18" s="4">
        <v>211.27</v>
      </c>
      <c r="J18" s="4">
        <v>11.1</v>
      </c>
      <c r="K18" s="4">
        <v>11.3</v>
      </c>
      <c r="L18" s="7">
        <v>397.60000000000014</v>
      </c>
      <c r="M18" s="42">
        <v>411.8900000000001</v>
      </c>
      <c r="N18" s="4">
        <v>5.85</v>
      </c>
      <c r="O18" s="4">
        <v>5.8</v>
      </c>
    </row>
    <row r="19" spans="1:21" x14ac:dyDescent="0.2">
      <c r="A19" s="18" t="s">
        <v>200</v>
      </c>
      <c r="B19" s="19" t="s">
        <v>201</v>
      </c>
      <c r="C19" s="30">
        <v>17</v>
      </c>
      <c r="D19" s="1">
        <v>3</v>
      </c>
      <c r="E19" s="1">
        <v>1</v>
      </c>
      <c r="F19" s="1">
        <v>738</v>
      </c>
      <c r="G19" s="1">
        <v>735</v>
      </c>
      <c r="H19" s="7">
        <v>85.350000000000009</v>
      </c>
      <c r="I19" s="4">
        <v>88.600000000000009</v>
      </c>
      <c r="J19" s="4">
        <v>8.65</v>
      </c>
      <c r="K19" s="4">
        <v>8.3000000000000007</v>
      </c>
      <c r="L19" s="7">
        <v>175.24999999999994</v>
      </c>
      <c r="M19" s="42">
        <v>179.09999999999991</v>
      </c>
      <c r="N19" s="4">
        <v>4.21</v>
      </c>
      <c r="O19" s="4">
        <v>4.0999999999999996</v>
      </c>
    </row>
    <row r="20" spans="1:21" x14ac:dyDescent="0.2">
      <c r="A20" s="18" t="s">
        <v>208</v>
      </c>
      <c r="B20" s="19" t="s">
        <v>1320</v>
      </c>
      <c r="C20" s="30">
        <v>18</v>
      </c>
      <c r="D20" s="1">
        <v>3</v>
      </c>
      <c r="E20" s="1">
        <v>8</v>
      </c>
      <c r="F20" s="1">
        <v>388</v>
      </c>
      <c r="G20" s="1">
        <v>375</v>
      </c>
      <c r="H20" s="7">
        <v>44.74</v>
      </c>
      <c r="I20" s="4">
        <v>47.35</v>
      </c>
      <c r="J20" s="4">
        <v>8.67</v>
      </c>
      <c r="K20" s="4">
        <v>7.92</v>
      </c>
      <c r="L20" s="7">
        <v>98.21</v>
      </c>
      <c r="M20" s="42">
        <v>95.11999999999999</v>
      </c>
      <c r="N20" s="4">
        <v>3.95</v>
      </c>
      <c r="O20" s="4">
        <v>3.94</v>
      </c>
      <c r="U20" t="s">
        <v>707</v>
      </c>
    </row>
    <row r="21" spans="1:21" x14ac:dyDescent="0.2">
      <c r="A21" s="18" t="s">
        <v>217</v>
      </c>
      <c r="B21" s="19" t="s">
        <v>218</v>
      </c>
      <c r="C21" s="30">
        <v>19</v>
      </c>
      <c r="D21" s="1">
        <v>1</v>
      </c>
      <c r="E21" s="1">
        <v>5</v>
      </c>
      <c r="F21" s="1">
        <v>185</v>
      </c>
      <c r="G21" s="1">
        <v>177</v>
      </c>
      <c r="H21" s="7">
        <v>22.5</v>
      </c>
      <c r="I21" s="4">
        <v>21.5</v>
      </c>
      <c r="J21" s="4">
        <v>8.2200000000000006</v>
      </c>
      <c r="K21" s="4">
        <v>8.23</v>
      </c>
      <c r="L21" s="7">
        <v>42.18</v>
      </c>
      <c r="M21" s="42">
        <v>43.48</v>
      </c>
      <c r="N21" s="4">
        <v>4.3899999999999997</v>
      </c>
      <c r="O21" s="4">
        <v>4.07</v>
      </c>
    </row>
    <row r="22" spans="1:21" x14ac:dyDescent="0.2">
      <c r="A22" s="18" t="s">
        <v>221</v>
      </c>
      <c r="B22" s="19" t="s">
        <v>222</v>
      </c>
      <c r="C22" s="30">
        <v>20</v>
      </c>
      <c r="D22" s="1">
        <v>7</v>
      </c>
      <c r="E22" s="1">
        <v>5</v>
      </c>
      <c r="F22" s="1">
        <v>1496</v>
      </c>
      <c r="G22" s="1">
        <v>1469</v>
      </c>
      <c r="H22" s="7">
        <v>165.35000000000002</v>
      </c>
      <c r="I22" s="4">
        <v>166.39</v>
      </c>
      <c r="J22" s="4">
        <v>9.0500000000000007</v>
      </c>
      <c r="K22" s="4">
        <v>8.83</v>
      </c>
      <c r="L22" s="7">
        <v>312.05999999999995</v>
      </c>
      <c r="M22" s="42">
        <v>324.17999999999995</v>
      </c>
      <c r="N22" s="4">
        <v>4.79</v>
      </c>
      <c r="O22" s="4">
        <v>4.53</v>
      </c>
    </row>
    <row r="23" spans="1:21" x14ac:dyDescent="0.2">
      <c r="A23" s="18" t="s">
        <v>237</v>
      </c>
      <c r="B23" s="19" t="s">
        <v>238</v>
      </c>
      <c r="C23" s="30">
        <v>21</v>
      </c>
      <c r="D23" s="1">
        <v>5</v>
      </c>
      <c r="E23" s="1">
        <v>5</v>
      </c>
      <c r="F23" s="1">
        <v>1969</v>
      </c>
      <c r="G23" s="1">
        <v>1989</v>
      </c>
      <c r="H23" s="7">
        <v>210.57999999999998</v>
      </c>
      <c r="I23" s="4">
        <v>215.93</v>
      </c>
      <c r="J23" s="4">
        <v>9.35</v>
      </c>
      <c r="K23" s="4">
        <v>9.2100000000000009</v>
      </c>
      <c r="L23" s="7">
        <v>439.78999999999991</v>
      </c>
      <c r="M23" s="42">
        <v>468.54</v>
      </c>
      <c r="N23" s="4">
        <v>4.4800000000000004</v>
      </c>
      <c r="O23" s="4">
        <v>4.25</v>
      </c>
    </row>
    <row r="24" spans="1:21" x14ac:dyDescent="0.2">
      <c r="A24" s="18" t="s">
        <v>249</v>
      </c>
      <c r="B24" s="19" t="s">
        <v>250</v>
      </c>
      <c r="C24" s="30">
        <v>22</v>
      </c>
      <c r="D24" s="1">
        <v>4</v>
      </c>
      <c r="E24" s="1">
        <v>3</v>
      </c>
      <c r="F24" s="1">
        <v>1548</v>
      </c>
      <c r="G24" s="1">
        <v>1502</v>
      </c>
      <c r="H24" s="7">
        <v>142.70000000000002</v>
      </c>
      <c r="I24" s="4">
        <v>143.80000000000001</v>
      </c>
      <c r="J24" s="4">
        <v>10.85</v>
      </c>
      <c r="K24" s="4">
        <v>10.45</v>
      </c>
      <c r="L24" s="7">
        <v>275.10000000000008</v>
      </c>
      <c r="M24" s="42">
        <v>273.60000000000008</v>
      </c>
      <c r="N24" s="4">
        <v>5.63</v>
      </c>
      <c r="O24" s="4">
        <v>5.49</v>
      </c>
    </row>
    <row r="25" spans="1:21" x14ac:dyDescent="0.2">
      <c r="A25" s="18" t="s">
        <v>259</v>
      </c>
      <c r="B25" s="19" t="s">
        <v>1057</v>
      </c>
      <c r="C25" s="30">
        <v>23</v>
      </c>
      <c r="D25" s="1">
        <v>4</v>
      </c>
      <c r="E25" s="1">
        <v>1</v>
      </c>
      <c r="F25" s="1">
        <v>2509</v>
      </c>
      <c r="G25" s="1">
        <v>2452</v>
      </c>
      <c r="H25" s="7">
        <v>276.09999999999997</v>
      </c>
      <c r="I25" s="4">
        <v>253.4</v>
      </c>
      <c r="J25" s="4">
        <v>9.09</v>
      </c>
      <c r="K25" s="4">
        <v>9.68</v>
      </c>
      <c r="L25" s="7">
        <v>535.9</v>
      </c>
      <c r="M25" s="42">
        <v>516.54</v>
      </c>
      <c r="N25" s="4">
        <v>4.68</v>
      </c>
      <c r="O25" s="4">
        <v>4.75</v>
      </c>
    </row>
    <row r="26" spans="1:21" x14ac:dyDescent="0.2">
      <c r="A26" s="18" t="s">
        <v>268</v>
      </c>
      <c r="B26" s="19" t="s">
        <v>269</v>
      </c>
      <c r="C26" s="30">
        <v>24</v>
      </c>
      <c r="D26" s="1">
        <v>5</v>
      </c>
      <c r="E26" s="1">
        <v>5</v>
      </c>
      <c r="F26" s="1">
        <v>563</v>
      </c>
      <c r="G26" s="1">
        <v>566</v>
      </c>
      <c r="H26" s="7">
        <v>66.319999999999993</v>
      </c>
      <c r="I26" s="4">
        <v>68.089999999999989</v>
      </c>
      <c r="J26" s="4">
        <v>8.49</v>
      </c>
      <c r="K26" s="4">
        <v>8.31</v>
      </c>
      <c r="L26" s="7">
        <v>132.47999999999996</v>
      </c>
      <c r="M26" s="42">
        <v>130.23000000000002</v>
      </c>
      <c r="N26" s="4">
        <v>4.25</v>
      </c>
      <c r="O26" s="4">
        <v>4.3499999999999996</v>
      </c>
    </row>
    <row r="27" spans="1:21" x14ac:dyDescent="0.2">
      <c r="A27" s="18" t="s">
        <v>280</v>
      </c>
      <c r="B27" s="19" t="s">
        <v>281</v>
      </c>
      <c r="C27" s="30">
        <v>25</v>
      </c>
      <c r="D27" s="1">
        <v>7</v>
      </c>
      <c r="E27" s="1">
        <v>3</v>
      </c>
      <c r="F27" s="1">
        <v>1699</v>
      </c>
      <c r="G27" s="1">
        <v>1654</v>
      </c>
      <c r="H27" s="7">
        <v>218</v>
      </c>
      <c r="I27" s="4">
        <v>190.70000000000002</v>
      </c>
      <c r="J27" s="4">
        <v>7.79</v>
      </c>
      <c r="K27" s="4">
        <v>8.67</v>
      </c>
      <c r="L27" s="7">
        <v>411.42999999999995</v>
      </c>
      <c r="M27" s="42">
        <v>369.00000000000006</v>
      </c>
      <c r="N27" s="4">
        <v>4.13</v>
      </c>
      <c r="O27" s="4">
        <v>4.4800000000000004</v>
      </c>
    </row>
    <row r="28" spans="1:21" x14ac:dyDescent="0.2">
      <c r="A28" s="18" t="s">
        <v>296</v>
      </c>
      <c r="B28" s="19" t="s">
        <v>297</v>
      </c>
      <c r="C28" s="30">
        <v>26</v>
      </c>
      <c r="D28" s="1">
        <v>6</v>
      </c>
      <c r="E28" s="1">
        <v>2</v>
      </c>
      <c r="F28" s="1">
        <v>1588</v>
      </c>
      <c r="G28" s="1">
        <v>1593</v>
      </c>
      <c r="H28" s="7">
        <v>138.17000000000002</v>
      </c>
      <c r="I28" s="4">
        <v>140.37</v>
      </c>
      <c r="J28" s="4">
        <v>11.49</v>
      </c>
      <c r="K28" s="4">
        <v>11.35</v>
      </c>
      <c r="L28" s="7">
        <v>280.34000000000003</v>
      </c>
      <c r="M28" s="42">
        <v>274.83999999999997</v>
      </c>
      <c r="N28" s="4">
        <v>5.66</v>
      </c>
      <c r="O28" s="4">
        <v>5.8</v>
      </c>
    </row>
    <row r="29" spans="1:21" x14ac:dyDescent="0.2">
      <c r="A29" s="18" t="s">
        <v>310</v>
      </c>
      <c r="B29" s="19" t="s">
        <v>311</v>
      </c>
      <c r="C29" s="30">
        <v>27</v>
      </c>
      <c r="D29" s="1">
        <v>5</v>
      </c>
      <c r="E29" s="1">
        <v>5</v>
      </c>
      <c r="F29" s="1">
        <v>1128</v>
      </c>
      <c r="G29" s="1">
        <v>1130</v>
      </c>
      <c r="H29" s="7">
        <v>138.31</v>
      </c>
      <c r="I29" s="4">
        <v>134.22999999999999</v>
      </c>
      <c r="J29" s="4">
        <v>8.16</v>
      </c>
      <c r="K29" s="4">
        <v>8.42</v>
      </c>
      <c r="L29" s="7">
        <v>277.33000000000004</v>
      </c>
      <c r="M29" s="42">
        <v>274.55000000000007</v>
      </c>
      <c r="N29" s="4">
        <v>4.07</v>
      </c>
      <c r="O29" s="4">
        <v>4.12</v>
      </c>
    </row>
    <row r="30" spans="1:21" x14ac:dyDescent="0.2">
      <c r="A30" s="18" t="s">
        <v>322</v>
      </c>
      <c r="B30" s="19" t="s">
        <v>1096</v>
      </c>
      <c r="C30" s="30">
        <v>28</v>
      </c>
      <c r="D30" s="1">
        <v>4</v>
      </c>
      <c r="E30" s="1">
        <v>1</v>
      </c>
      <c r="F30" s="1">
        <v>843</v>
      </c>
      <c r="G30" s="1">
        <v>818</v>
      </c>
      <c r="H30" s="7">
        <v>103.45</v>
      </c>
      <c r="I30" s="4">
        <v>94.9</v>
      </c>
      <c r="J30" s="4">
        <v>8.15</v>
      </c>
      <c r="K30" s="4">
        <v>8.6199999999999992</v>
      </c>
      <c r="L30" s="7">
        <v>168.97000000000003</v>
      </c>
      <c r="M30" s="42">
        <v>158.14000000000001</v>
      </c>
      <c r="N30" s="4">
        <v>4.99</v>
      </c>
      <c r="O30" s="4">
        <v>5.17</v>
      </c>
    </row>
    <row r="31" spans="1:21" x14ac:dyDescent="0.2">
      <c r="A31" s="18" t="s">
        <v>331</v>
      </c>
      <c r="B31" s="19" t="s">
        <v>332</v>
      </c>
      <c r="C31" s="30">
        <v>29</v>
      </c>
      <c r="D31" s="1">
        <v>4</v>
      </c>
      <c r="E31" s="1">
        <v>3</v>
      </c>
      <c r="F31" s="1">
        <v>687</v>
      </c>
      <c r="G31" s="1">
        <v>668</v>
      </c>
      <c r="H31" s="7">
        <v>64.8</v>
      </c>
      <c r="I31" s="4">
        <v>64.3</v>
      </c>
      <c r="J31" s="4">
        <v>10.6</v>
      </c>
      <c r="K31" s="4">
        <v>10.39</v>
      </c>
      <c r="L31" s="7">
        <v>131.6</v>
      </c>
      <c r="M31" s="42">
        <v>128.89999999999998</v>
      </c>
      <c r="N31" s="4">
        <v>5.22</v>
      </c>
      <c r="O31" s="4">
        <v>5.18</v>
      </c>
    </row>
    <row r="32" spans="1:21" x14ac:dyDescent="0.2">
      <c r="A32" s="18" t="s">
        <v>341</v>
      </c>
      <c r="B32" s="19" t="s">
        <v>693</v>
      </c>
      <c r="C32" s="30">
        <v>30</v>
      </c>
      <c r="D32" s="1">
        <v>9</v>
      </c>
      <c r="E32" s="1">
        <v>10</v>
      </c>
      <c r="F32" s="1">
        <v>1327</v>
      </c>
      <c r="G32" s="1">
        <v>1288</v>
      </c>
      <c r="H32" s="7">
        <v>154.29999999999998</v>
      </c>
      <c r="I32" s="4">
        <v>130.62999999999997</v>
      </c>
      <c r="J32" s="4">
        <v>8.6</v>
      </c>
      <c r="K32" s="4">
        <v>9.86</v>
      </c>
      <c r="L32" s="7">
        <v>281.71000000000004</v>
      </c>
      <c r="M32" s="42">
        <v>271.55999999999995</v>
      </c>
      <c r="N32" s="4">
        <v>4.71</v>
      </c>
      <c r="O32" s="4">
        <v>4.74</v>
      </c>
    </row>
    <row r="33" spans="1:15" x14ac:dyDescent="0.2">
      <c r="A33" s="18" t="s">
        <v>352</v>
      </c>
      <c r="B33" s="19" t="s">
        <v>353</v>
      </c>
      <c r="C33" s="30">
        <v>31</v>
      </c>
      <c r="D33" s="1">
        <v>12</v>
      </c>
      <c r="E33" s="1">
        <v>14</v>
      </c>
      <c r="F33" s="1">
        <v>2439</v>
      </c>
      <c r="G33" s="1">
        <v>2381</v>
      </c>
      <c r="H33" s="7">
        <v>288.28000000000003</v>
      </c>
      <c r="I33" s="4">
        <v>289.29000000000002</v>
      </c>
      <c r="J33" s="4">
        <v>8.4600000000000009</v>
      </c>
      <c r="K33" s="4">
        <v>8.23</v>
      </c>
      <c r="L33" s="7">
        <v>560.72999999999968</v>
      </c>
      <c r="M33" s="42">
        <v>538.33000000000004</v>
      </c>
      <c r="N33" s="4">
        <v>4.3499999999999996</v>
      </c>
      <c r="O33" s="4">
        <v>4.42</v>
      </c>
    </row>
    <row r="34" spans="1:15" x14ac:dyDescent="0.2">
      <c r="A34" s="18" t="s">
        <v>378</v>
      </c>
      <c r="B34" s="19" t="s">
        <v>379</v>
      </c>
      <c r="C34" s="30">
        <v>32</v>
      </c>
      <c r="D34" s="1">
        <v>6</v>
      </c>
      <c r="E34" s="1">
        <v>6</v>
      </c>
      <c r="F34" s="1">
        <v>1465</v>
      </c>
      <c r="G34" s="1">
        <v>1457</v>
      </c>
      <c r="H34" s="7">
        <v>144.45999999999998</v>
      </c>
      <c r="I34" s="4">
        <v>149.14999999999998</v>
      </c>
      <c r="J34" s="4">
        <v>10.14</v>
      </c>
      <c r="K34" s="4">
        <v>9.77</v>
      </c>
      <c r="L34" s="7">
        <v>271.07000000000005</v>
      </c>
      <c r="M34" s="42">
        <v>272.74</v>
      </c>
      <c r="N34" s="4">
        <v>5.4</v>
      </c>
      <c r="O34" s="4">
        <v>5.34</v>
      </c>
    </row>
    <row r="35" spans="1:15" x14ac:dyDescent="0.2">
      <c r="A35" s="18" t="s">
        <v>392</v>
      </c>
      <c r="B35" s="19" t="s">
        <v>1319</v>
      </c>
      <c r="C35" s="30">
        <v>33</v>
      </c>
      <c r="D35" s="1">
        <v>4</v>
      </c>
      <c r="E35" s="1">
        <v>1</v>
      </c>
      <c r="F35" s="1">
        <v>806</v>
      </c>
      <c r="G35" s="1">
        <v>778</v>
      </c>
      <c r="H35" s="7">
        <v>94.289999999999992</v>
      </c>
      <c r="I35" s="4">
        <v>91.52</v>
      </c>
      <c r="J35" s="4">
        <v>8.5500000000000007</v>
      </c>
      <c r="K35" s="4">
        <v>8.5</v>
      </c>
      <c r="L35" s="7">
        <v>189.85</v>
      </c>
      <c r="M35" s="42">
        <v>189.72000000000003</v>
      </c>
      <c r="N35" s="4">
        <v>4.25</v>
      </c>
      <c r="O35" s="4">
        <v>4.0999999999999996</v>
      </c>
    </row>
    <row r="36" spans="1:15" x14ac:dyDescent="0.2">
      <c r="A36" s="18" t="s">
        <v>401</v>
      </c>
      <c r="B36" s="19" t="s">
        <v>402</v>
      </c>
      <c r="C36" s="30">
        <v>34</v>
      </c>
      <c r="D36" s="1">
        <v>7</v>
      </c>
      <c r="E36" s="1">
        <v>8</v>
      </c>
      <c r="F36" s="1">
        <v>1034</v>
      </c>
      <c r="G36" s="1">
        <v>1039</v>
      </c>
      <c r="H36" s="7">
        <v>119.47999999999999</v>
      </c>
      <c r="I36" s="4">
        <v>120.35000000000001</v>
      </c>
      <c r="J36" s="4">
        <v>8.65</v>
      </c>
      <c r="K36" s="4">
        <v>8.6300000000000008</v>
      </c>
      <c r="L36" s="7">
        <v>231.23999999999998</v>
      </c>
      <c r="M36" s="42">
        <v>231.53999999999996</v>
      </c>
      <c r="N36" s="4">
        <v>4.47</v>
      </c>
      <c r="O36" s="4">
        <v>4.49</v>
      </c>
    </row>
    <row r="37" spans="1:15" x14ac:dyDescent="0.2">
      <c r="A37" s="18" t="s">
        <v>417</v>
      </c>
      <c r="B37" s="19" t="s">
        <v>418</v>
      </c>
      <c r="C37" s="30">
        <v>35</v>
      </c>
      <c r="D37" s="1">
        <v>6</v>
      </c>
      <c r="E37" s="1">
        <v>8</v>
      </c>
      <c r="F37" s="1">
        <v>990</v>
      </c>
      <c r="G37" s="1">
        <v>992</v>
      </c>
      <c r="H37" s="7">
        <v>107.8</v>
      </c>
      <c r="I37" s="4">
        <v>117.8</v>
      </c>
      <c r="J37" s="4">
        <v>9.18</v>
      </c>
      <c r="K37" s="4">
        <v>8.42</v>
      </c>
      <c r="L37" s="7">
        <v>218.6</v>
      </c>
      <c r="M37" s="42">
        <v>230.29999999999995</v>
      </c>
      <c r="N37" s="4">
        <v>4.53</v>
      </c>
      <c r="O37" s="4">
        <v>4.3099999999999996</v>
      </c>
    </row>
    <row r="38" spans="1:15" x14ac:dyDescent="0.2">
      <c r="A38" s="18" t="s">
        <v>431</v>
      </c>
      <c r="B38" s="19" t="s">
        <v>432</v>
      </c>
      <c r="C38" s="30">
        <v>36</v>
      </c>
      <c r="D38" s="1">
        <v>7</v>
      </c>
      <c r="E38" s="1">
        <v>2</v>
      </c>
      <c r="F38" s="1">
        <v>1370</v>
      </c>
      <c r="G38" s="1">
        <v>1343</v>
      </c>
      <c r="H38" s="7">
        <v>143.94999999999999</v>
      </c>
      <c r="I38" s="4">
        <v>148.88</v>
      </c>
      <c r="J38" s="4">
        <v>9.52</v>
      </c>
      <c r="K38" s="4">
        <v>9.02</v>
      </c>
      <c r="L38" s="7">
        <v>296.77000000000004</v>
      </c>
      <c r="M38" s="42">
        <v>299.55</v>
      </c>
      <c r="N38" s="4">
        <v>4.62</v>
      </c>
      <c r="O38" s="4">
        <v>4.4800000000000004</v>
      </c>
    </row>
    <row r="39" spans="1:15" x14ac:dyDescent="0.2">
      <c r="A39" s="18" t="s">
        <v>447</v>
      </c>
      <c r="B39" s="19" t="s">
        <v>448</v>
      </c>
      <c r="C39" s="30">
        <v>37</v>
      </c>
      <c r="D39" s="1">
        <v>4</v>
      </c>
      <c r="E39" s="1">
        <v>3</v>
      </c>
      <c r="F39" s="1">
        <v>888</v>
      </c>
      <c r="G39" s="1">
        <v>893</v>
      </c>
      <c r="H39" s="7">
        <v>101.49999999999999</v>
      </c>
      <c r="I39" s="4">
        <v>99.6</v>
      </c>
      <c r="J39" s="4">
        <v>8.75</v>
      </c>
      <c r="K39" s="4">
        <v>8.9700000000000006</v>
      </c>
      <c r="L39" s="7">
        <v>188.07999999999998</v>
      </c>
      <c r="M39" s="42">
        <v>179.10000000000002</v>
      </c>
      <c r="N39" s="4">
        <v>4.72</v>
      </c>
      <c r="O39" s="4">
        <v>4.99</v>
      </c>
    </row>
    <row r="40" spans="1:15" x14ac:dyDescent="0.2">
      <c r="A40" s="18" t="s">
        <v>457</v>
      </c>
      <c r="B40" s="19" t="s">
        <v>458</v>
      </c>
      <c r="C40" s="30">
        <v>38</v>
      </c>
      <c r="D40" s="1">
        <v>5</v>
      </c>
      <c r="E40" s="1">
        <v>4</v>
      </c>
      <c r="F40" s="1">
        <v>549</v>
      </c>
      <c r="G40" s="1">
        <v>558</v>
      </c>
      <c r="H40" s="7">
        <v>60.5</v>
      </c>
      <c r="I40" s="4">
        <v>59.92</v>
      </c>
      <c r="J40" s="4">
        <v>9.07</v>
      </c>
      <c r="K40" s="4">
        <v>9.31</v>
      </c>
      <c r="L40" s="7">
        <v>120.72000000000001</v>
      </c>
      <c r="M40" s="42">
        <v>119.89</v>
      </c>
      <c r="N40" s="4">
        <v>4.55</v>
      </c>
      <c r="O40" s="4">
        <v>4.6500000000000004</v>
      </c>
    </row>
    <row r="41" spans="1:15" x14ac:dyDescent="0.2">
      <c r="A41" s="18" t="s">
        <v>475</v>
      </c>
      <c r="B41" s="19" t="s">
        <v>476</v>
      </c>
      <c r="C41" s="30">
        <v>40</v>
      </c>
      <c r="D41" s="1">
        <v>5</v>
      </c>
      <c r="E41" s="1">
        <v>1</v>
      </c>
      <c r="F41" s="1">
        <v>2144</v>
      </c>
      <c r="G41" s="1">
        <v>2092</v>
      </c>
      <c r="H41" s="7">
        <v>231.94</v>
      </c>
      <c r="I41" s="4">
        <v>222.07999999999998</v>
      </c>
      <c r="J41" s="4">
        <v>9.24</v>
      </c>
      <c r="K41" s="4">
        <v>9.42</v>
      </c>
      <c r="L41" s="7">
        <v>447.34000000000003</v>
      </c>
      <c r="M41" s="42">
        <v>427.78</v>
      </c>
      <c r="N41" s="4">
        <v>4.79</v>
      </c>
      <c r="O41" s="4">
        <v>4.8899999999999997</v>
      </c>
    </row>
    <row r="42" spans="1:15" x14ac:dyDescent="0.2">
      <c r="A42" s="18" t="s">
        <v>487</v>
      </c>
      <c r="B42" s="19" t="s">
        <v>488</v>
      </c>
      <c r="C42" s="30">
        <v>41</v>
      </c>
      <c r="D42" s="1">
        <v>2</v>
      </c>
      <c r="E42" s="1">
        <v>2</v>
      </c>
      <c r="F42" s="1">
        <v>517</v>
      </c>
      <c r="G42" s="1">
        <v>499</v>
      </c>
      <c r="H42" s="7">
        <v>61.800000000000004</v>
      </c>
      <c r="I42" s="4">
        <v>56.220000000000006</v>
      </c>
      <c r="J42" s="4">
        <v>8.3699999999999992</v>
      </c>
      <c r="K42" s="4">
        <v>8.8800000000000008</v>
      </c>
      <c r="L42" s="7">
        <v>110.38999999999999</v>
      </c>
      <c r="M42" s="42">
        <v>102.46</v>
      </c>
      <c r="N42" s="4">
        <v>4.68</v>
      </c>
      <c r="O42" s="4">
        <v>4.87</v>
      </c>
    </row>
    <row r="43" spans="1:15" x14ac:dyDescent="0.2">
      <c r="A43" s="18" t="s">
        <v>493</v>
      </c>
      <c r="B43" s="19" t="s">
        <v>1322</v>
      </c>
      <c r="C43" s="30">
        <v>42</v>
      </c>
      <c r="D43" s="1">
        <v>8</v>
      </c>
      <c r="E43" s="1">
        <v>1</v>
      </c>
      <c r="F43" s="1">
        <v>1720</v>
      </c>
      <c r="G43" s="1">
        <v>1739</v>
      </c>
      <c r="H43" s="7">
        <v>178.21999999999997</v>
      </c>
      <c r="I43" s="4">
        <v>198.6</v>
      </c>
      <c r="J43" s="4">
        <v>9.65</v>
      </c>
      <c r="K43" s="4">
        <v>8.76</v>
      </c>
      <c r="L43" s="7">
        <v>336.06</v>
      </c>
      <c r="M43" s="42">
        <v>366.59</v>
      </c>
      <c r="N43" s="4">
        <v>5.12</v>
      </c>
      <c r="O43" s="4">
        <v>4.74</v>
      </c>
    </row>
    <row r="44" spans="1:15" x14ac:dyDescent="0.2">
      <c r="A44" s="18" t="s">
        <v>510</v>
      </c>
      <c r="B44" s="19" t="s">
        <v>511</v>
      </c>
      <c r="C44" s="30">
        <v>43</v>
      </c>
      <c r="D44" s="1">
        <v>3</v>
      </c>
      <c r="E44" s="1">
        <v>2</v>
      </c>
      <c r="F44" s="1">
        <v>575</v>
      </c>
      <c r="G44" s="1">
        <v>591</v>
      </c>
      <c r="H44" s="7">
        <v>59.9</v>
      </c>
      <c r="I44" s="4">
        <v>58.300000000000004</v>
      </c>
      <c r="J44" s="4">
        <v>9.6</v>
      </c>
      <c r="K44" s="4">
        <v>10.14</v>
      </c>
      <c r="L44" s="7">
        <v>107.22000000000001</v>
      </c>
      <c r="M44" s="42">
        <v>104.27000000000004</v>
      </c>
      <c r="N44" s="4">
        <v>5.36</v>
      </c>
      <c r="O44" s="4">
        <v>5.67</v>
      </c>
    </row>
    <row r="45" spans="1:15" x14ac:dyDescent="0.2">
      <c r="A45" s="18" t="s">
        <v>518</v>
      </c>
      <c r="B45" s="19" t="s">
        <v>519</v>
      </c>
      <c r="C45" s="30">
        <v>45</v>
      </c>
      <c r="D45" s="1">
        <v>3</v>
      </c>
      <c r="E45" s="1">
        <v>1</v>
      </c>
      <c r="F45" s="1">
        <v>984</v>
      </c>
      <c r="G45" s="1">
        <v>1017</v>
      </c>
      <c r="H45" s="7">
        <v>96.199999999999989</v>
      </c>
      <c r="I45" s="4">
        <v>95.600000000000009</v>
      </c>
      <c r="J45" s="4">
        <v>10.23</v>
      </c>
      <c r="K45" s="4">
        <v>10.64</v>
      </c>
      <c r="L45" s="7">
        <v>172.07000000000005</v>
      </c>
      <c r="M45" s="42">
        <v>178.16000000000003</v>
      </c>
      <c r="N45" s="4">
        <v>5.72</v>
      </c>
      <c r="O45" s="4">
        <v>5.71</v>
      </c>
    </row>
    <row r="46" spans="1:15" x14ac:dyDescent="0.2">
      <c r="A46" s="18" t="s">
        <v>526</v>
      </c>
      <c r="B46" s="19" t="s">
        <v>527</v>
      </c>
      <c r="C46" s="30">
        <v>46</v>
      </c>
      <c r="D46" s="1">
        <v>8</v>
      </c>
      <c r="E46" s="1">
        <v>10</v>
      </c>
      <c r="F46" s="1">
        <v>800</v>
      </c>
      <c r="G46" s="1">
        <v>757</v>
      </c>
      <c r="H46" s="7">
        <v>79.480000000000018</v>
      </c>
      <c r="I46" s="4">
        <v>82.63</v>
      </c>
      <c r="J46" s="4">
        <v>10.07</v>
      </c>
      <c r="K46" s="4">
        <v>9.16</v>
      </c>
      <c r="L46" s="7">
        <v>183.56999999999996</v>
      </c>
      <c r="M46" s="42">
        <v>176.10999999999999</v>
      </c>
      <c r="N46" s="4">
        <v>4.3600000000000003</v>
      </c>
      <c r="O46" s="4">
        <v>4.3</v>
      </c>
    </row>
    <row r="47" spans="1:15" x14ac:dyDescent="0.2">
      <c r="A47" s="18" t="s">
        <v>544</v>
      </c>
      <c r="B47" s="19" t="s">
        <v>545</v>
      </c>
      <c r="C47" s="30">
        <v>47</v>
      </c>
      <c r="D47" s="1">
        <v>6</v>
      </c>
      <c r="E47" s="1">
        <v>5</v>
      </c>
      <c r="F47" s="1">
        <v>1108</v>
      </c>
      <c r="G47" s="1">
        <v>1127</v>
      </c>
      <c r="H47" s="7">
        <v>123.99</v>
      </c>
      <c r="I47" s="4">
        <v>123.6</v>
      </c>
      <c r="J47" s="4">
        <v>8.94</v>
      </c>
      <c r="K47" s="4">
        <v>9.1199999999999992</v>
      </c>
      <c r="L47" s="7">
        <v>273.90999999999997</v>
      </c>
      <c r="M47" s="42">
        <v>275.18</v>
      </c>
      <c r="N47" s="4">
        <v>4.05</v>
      </c>
      <c r="O47" s="4">
        <v>4.0999999999999996</v>
      </c>
    </row>
    <row r="48" spans="1:15" x14ac:dyDescent="0.2">
      <c r="A48" s="18" t="s">
        <v>558</v>
      </c>
      <c r="B48" s="19" t="s">
        <v>559</v>
      </c>
      <c r="C48" s="30">
        <v>48</v>
      </c>
      <c r="D48" s="1">
        <v>9</v>
      </c>
      <c r="E48" s="1">
        <v>6</v>
      </c>
      <c r="F48" s="1">
        <v>2373</v>
      </c>
      <c r="G48" s="1">
        <v>2314</v>
      </c>
      <c r="H48" s="7">
        <v>253.4</v>
      </c>
      <c r="I48" s="4">
        <v>266</v>
      </c>
      <c r="J48" s="4">
        <v>9.36</v>
      </c>
      <c r="K48" s="4">
        <v>8.6999999999999993</v>
      </c>
      <c r="L48" s="7">
        <v>526.9</v>
      </c>
      <c r="M48" s="42">
        <v>518.5</v>
      </c>
      <c r="N48" s="4">
        <v>4.5</v>
      </c>
      <c r="O48" s="4">
        <v>4.46</v>
      </c>
    </row>
    <row r="49" spans="1:15" x14ac:dyDescent="0.2">
      <c r="A49" s="18" t="s">
        <v>578</v>
      </c>
      <c r="B49" s="19" t="s">
        <v>579</v>
      </c>
      <c r="C49" s="30">
        <v>49</v>
      </c>
      <c r="D49" s="1">
        <v>5</v>
      </c>
      <c r="E49" s="1">
        <v>6</v>
      </c>
      <c r="F49" s="1">
        <v>573</v>
      </c>
      <c r="G49" s="1">
        <v>570</v>
      </c>
      <c r="H49" s="7">
        <v>72.5</v>
      </c>
      <c r="I49" s="4">
        <v>71.300000000000011</v>
      </c>
      <c r="J49" s="4">
        <v>7.9</v>
      </c>
      <c r="K49" s="4">
        <v>7.99</v>
      </c>
      <c r="L49" s="7">
        <v>148.40000000000003</v>
      </c>
      <c r="M49" s="42">
        <v>144.4</v>
      </c>
      <c r="N49" s="4">
        <v>3.86</v>
      </c>
      <c r="O49" s="4">
        <v>3.95</v>
      </c>
    </row>
    <row r="50" spans="1:15" x14ac:dyDescent="0.2">
      <c r="A50" s="18" t="s">
        <v>595</v>
      </c>
      <c r="B50" s="19" t="s">
        <v>596</v>
      </c>
      <c r="C50" s="30">
        <v>51</v>
      </c>
      <c r="D50" s="1">
        <v>7</v>
      </c>
      <c r="E50" s="1">
        <v>8</v>
      </c>
      <c r="F50" s="1">
        <v>939</v>
      </c>
      <c r="G50" s="1">
        <v>912</v>
      </c>
      <c r="H50" s="7">
        <v>105.19999999999999</v>
      </c>
      <c r="I50" s="4">
        <v>102.08999999999999</v>
      </c>
      <c r="J50" s="4">
        <v>8.93</v>
      </c>
      <c r="K50" s="4">
        <v>8.93</v>
      </c>
      <c r="L50" s="7">
        <v>195.13000000000002</v>
      </c>
      <c r="M50" s="42">
        <v>195.7</v>
      </c>
      <c r="N50" s="4">
        <v>4.8099999999999996</v>
      </c>
      <c r="O50" s="4">
        <v>4.66</v>
      </c>
    </row>
    <row r="51" spans="1:15" x14ac:dyDescent="0.2">
      <c r="A51" s="18" t="s">
        <v>609</v>
      </c>
      <c r="B51" s="19" t="s">
        <v>610</v>
      </c>
      <c r="C51" s="30">
        <v>52</v>
      </c>
      <c r="D51" s="1">
        <v>4</v>
      </c>
      <c r="E51" s="1">
        <v>4</v>
      </c>
      <c r="F51" s="1">
        <v>1107</v>
      </c>
      <c r="G51" s="1">
        <v>1136</v>
      </c>
      <c r="H51" s="7">
        <v>109.55</v>
      </c>
      <c r="I51" s="4">
        <v>112.44999999999999</v>
      </c>
      <c r="J51" s="4">
        <v>10.1</v>
      </c>
      <c r="K51" s="4">
        <v>10.1</v>
      </c>
      <c r="L51" s="7">
        <v>210.15</v>
      </c>
      <c r="M51" s="42">
        <v>220.24999999999994</v>
      </c>
      <c r="N51" s="4">
        <v>5.27</v>
      </c>
      <c r="O51" s="4">
        <v>5.16</v>
      </c>
    </row>
    <row r="52" spans="1:15" x14ac:dyDescent="0.2">
      <c r="A52" s="18" t="s">
        <v>624</v>
      </c>
      <c r="B52" s="19" t="s">
        <v>625</v>
      </c>
      <c r="C52" s="30">
        <v>54</v>
      </c>
      <c r="D52" s="1">
        <v>5</v>
      </c>
      <c r="E52" s="1">
        <v>1</v>
      </c>
      <c r="F52" s="1">
        <v>1451</v>
      </c>
      <c r="G52" s="1">
        <v>1382</v>
      </c>
      <c r="H52" s="7">
        <v>186.39</v>
      </c>
      <c r="I52" s="4">
        <v>180.60999999999999</v>
      </c>
      <c r="J52" s="4">
        <v>7.78</v>
      </c>
      <c r="K52" s="4">
        <v>7.65</v>
      </c>
      <c r="L52" s="7">
        <v>347.85</v>
      </c>
      <c r="M52" s="42">
        <v>345.23</v>
      </c>
      <c r="N52" s="4">
        <v>4.17</v>
      </c>
      <c r="O52" s="4">
        <v>4</v>
      </c>
    </row>
    <row r="53" spans="1:15" x14ac:dyDescent="0.2">
      <c r="A53" s="18" t="s">
        <v>636</v>
      </c>
      <c r="B53" s="19" t="s">
        <v>1323</v>
      </c>
      <c r="C53" s="30">
        <v>55</v>
      </c>
      <c r="D53" s="1">
        <v>1</v>
      </c>
      <c r="E53" s="1">
        <v>1</v>
      </c>
      <c r="F53" s="1">
        <v>310</v>
      </c>
      <c r="G53" s="1">
        <v>298</v>
      </c>
      <c r="H53" s="7">
        <v>27.400000000000002</v>
      </c>
      <c r="I53" s="4">
        <v>24.619999999999997</v>
      </c>
      <c r="J53" s="4">
        <v>11.31</v>
      </c>
      <c r="K53" s="4">
        <v>12.1</v>
      </c>
      <c r="L53" s="7">
        <v>49.040000000000006</v>
      </c>
      <c r="M53" s="42">
        <v>50.319999999999993</v>
      </c>
      <c r="N53" s="4">
        <v>6.32</v>
      </c>
      <c r="O53" s="4">
        <v>5.92</v>
      </c>
    </row>
    <row r="54" spans="1:15" x14ac:dyDescent="0.2">
      <c r="A54" s="18" t="s">
        <v>639</v>
      </c>
      <c r="B54" s="19" t="s">
        <v>640</v>
      </c>
      <c r="C54" s="30">
        <v>56</v>
      </c>
      <c r="D54" s="1">
        <v>4</v>
      </c>
      <c r="E54" s="1">
        <v>1</v>
      </c>
      <c r="F54" s="1">
        <v>1247</v>
      </c>
      <c r="G54" s="1">
        <v>1231</v>
      </c>
      <c r="H54" s="7">
        <v>119.87</v>
      </c>
      <c r="I54" s="4">
        <v>115.4</v>
      </c>
      <c r="J54" s="4">
        <v>10.4</v>
      </c>
      <c r="K54" s="4">
        <v>10.67</v>
      </c>
      <c r="L54" s="7">
        <v>275.96999999999991</v>
      </c>
      <c r="M54" s="42">
        <v>267.64999999999998</v>
      </c>
      <c r="N54" s="4">
        <v>4.5199999999999996</v>
      </c>
      <c r="O54" s="4">
        <v>4.5999999999999996</v>
      </c>
    </row>
    <row r="55" spans="1:15" x14ac:dyDescent="0.2">
      <c r="A55" s="18" t="s">
        <v>649</v>
      </c>
      <c r="B55" s="19" t="s">
        <v>1316</v>
      </c>
      <c r="C55" s="30">
        <v>57</v>
      </c>
      <c r="D55" s="1">
        <v>1</v>
      </c>
      <c r="E55" s="1">
        <v>1</v>
      </c>
      <c r="F55" s="1">
        <v>366</v>
      </c>
      <c r="G55" s="1">
        <v>374</v>
      </c>
      <c r="H55" s="7">
        <v>42.5</v>
      </c>
      <c r="I55" s="4">
        <v>41.32</v>
      </c>
      <c r="J55" s="4">
        <v>8.61</v>
      </c>
      <c r="K55" s="4">
        <v>9.0500000000000007</v>
      </c>
      <c r="L55" s="7">
        <v>78.349999999999994</v>
      </c>
      <c r="M55" s="42">
        <v>77.72</v>
      </c>
      <c r="N55" s="4">
        <v>4.67</v>
      </c>
      <c r="O55" s="4">
        <v>4.8099999999999996</v>
      </c>
    </row>
    <row r="56" spans="1:15" x14ac:dyDescent="0.2">
      <c r="A56" s="18" t="s">
        <v>658</v>
      </c>
      <c r="B56" s="19" t="s">
        <v>659</v>
      </c>
      <c r="C56" s="30">
        <v>60</v>
      </c>
      <c r="D56" s="1">
        <v>2</v>
      </c>
      <c r="E56" s="1">
        <v>2</v>
      </c>
      <c r="F56" s="1">
        <v>383</v>
      </c>
      <c r="G56" s="1">
        <v>374</v>
      </c>
      <c r="H56" s="7">
        <v>40</v>
      </c>
      <c r="I56" s="4">
        <v>43.7</v>
      </c>
      <c r="J56" s="4">
        <v>9.58</v>
      </c>
      <c r="K56" s="4">
        <v>8.56</v>
      </c>
      <c r="L56" s="7">
        <v>83.1</v>
      </c>
      <c r="M56" s="42">
        <v>85.999999999999986</v>
      </c>
      <c r="N56" s="4">
        <v>4.6100000000000003</v>
      </c>
      <c r="O56" s="4">
        <v>4.3499999999999996</v>
      </c>
    </row>
    <row r="57" spans="1:15" x14ac:dyDescent="0.2">
      <c r="A57" s="18" t="s">
        <v>664</v>
      </c>
      <c r="B57" s="19" t="s">
        <v>665</v>
      </c>
      <c r="C57" s="30">
        <v>61</v>
      </c>
      <c r="D57" s="1">
        <v>3</v>
      </c>
      <c r="E57" s="1">
        <v>3</v>
      </c>
      <c r="F57" s="1">
        <v>2178</v>
      </c>
      <c r="G57" s="1">
        <v>2197</v>
      </c>
      <c r="H57" s="7">
        <v>246.82</v>
      </c>
      <c r="I57" s="4">
        <v>255.75</v>
      </c>
      <c r="J57" s="4">
        <v>8.82</v>
      </c>
      <c r="K57" s="4">
        <v>8.59</v>
      </c>
      <c r="L57" s="7">
        <v>482.45</v>
      </c>
      <c r="M57" s="42">
        <v>477.85</v>
      </c>
      <c r="N57" s="4">
        <v>4.51</v>
      </c>
      <c r="O57" s="4">
        <v>4.5999999999999996</v>
      </c>
    </row>
    <row r="58" spans="1:15" x14ac:dyDescent="0.2">
      <c r="A58" s="18" t="s">
        <v>686</v>
      </c>
      <c r="B58" s="19" t="s">
        <v>687</v>
      </c>
      <c r="C58" s="30">
        <v>63</v>
      </c>
      <c r="D58" s="1">
        <v>6</v>
      </c>
      <c r="E58" s="1">
        <v>10</v>
      </c>
      <c r="F58" s="1">
        <v>981</v>
      </c>
      <c r="G58" s="1">
        <v>942</v>
      </c>
      <c r="H58" s="7">
        <v>110.39000000000001</v>
      </c>
      <c r="I58" s="4">
        <v>109.3</v>
      </c>
      <c r="J58" s="4">
        <v>8.89</v>
      </c>
      <c r="K58" s="4">
        <v>8.6199999999999992</v>
      </c>
      <c r="L58" s="7">
        <v>225.67000000000002</v>
      </c>
      <c r="M58" s="42">
        <v>231.64999999999998</v>
      </c>
      <c r="N58" s="4">
        <v>4.3499999999999996</v>
      </c>
      <c r="O58" s="4">
        <v>4.07</v>
      </c>
    </row>
    <row r="59" spans="1:15" x14ac:dyDescent="0.2">
      <c r="A59" s="18" t="s">
        <v>672</v>
      </c>
      <c r="B59" s="19" t="s">
        <v>673</v>
      </c>
      <c r="C59" s="30">
        <v>64</v>
      </c>
      <c r="D59" s="1">
        <v>3</v>
      </c>
      <c r="E59" s="1">
        <v>1</v>
      </c>
      <c r="F59" s="1">
        <v>443</v>
      </c>
      <c r="G59" s="1">
        <v>444</v>
      </c>
      <c r="H59" s="7">
        <v>46.67</v>
      </c>
      <c r="I59" s="4">
        <v>44.42</v>
      </c>
      <c r="J59" s="4">
        <v>9.49</v>
      </c>
      <c r="K59" s="4">
        <v>10</v>
      </c>
      <c r="L59" s="7">
        <v>97.220000000000027</v>
      </c>
      <c r="M59" s="42">
        <v>97.88</v>
      </c>
      <c r="N59" s="4">
        <v>4.5599999999999996</v>
      </c>
      <c r="O59" s="4">
        <v>4.54</v>
      </c>
    </row>
    <row r="60" spans="1:15" x14ac:dyDescent="0.2">
      <c r="A60" s="18" t="s">
        <v>1332</v>
      </c>
      <c r="B60" s="19" t="s">
        <v>1314</v>
      </c>
      <c r="C60" s="30">
        <v>65</v>
      </c>
      <c r="D60" s="1">
        <v>9</v>
      </c>
      <c r="E60" s="1">
        <v>1</v>
      </c>
      <c r="F60" s="1">
        <v>3607</v>
      </c>
      <c r="G60" s="1">
        <v>3600</v>
      </c>
      <c r="H60" s="7">
        <v>311.52</v>
      </c>
      <c r="I60" s="4">
        <v>337.86</v>
      </c>
      <c r="J60" s="4">
        <v>11.58</v>
      </c>
      <c r="K60" s="4">
        <v>10.66</v>
      </c>
      <c r="L60" s="7">
        <v>651.16999999999985</v>
      </c>
      <c r="M60" s="42">
        <v>703.29</v>
      </c>
      <c r="N60" s="4">
        <v>5.54</v>
      </c>
      <c r="O60" s="4">
        <v>5.12</v>
      </c>
    </row>
    <row r="61" spans="1:15" x14ac:dyDescent="0.2">
      <c r="A61" s="13"/>
      <c r="B61" s="13"/>
      <c r="C61" s="13"/>
      <c r="D61" s="14">
        <f t="shared" ref="D61:E61" si="1">SUM(D$4:D$60)</f>
        <v>296</v>
      </c>
      <c r="E61" s="14">
        <f t="shared" si="1"/>
        <v>222</v>
      </c>
      <c r="F61" s="14">
        <f>SUM(F$4:F$60)</f>
        <v>77182</v>
      </c>
      <c r="G61" s="14">
        <f>SUM(G$4:G$60)</f>
        <v>76355</v>
      </c>
      <c r="H61" s="15">
        <f>SUM(H$4:H$60)</f>
        <v>8118.529999999997</v>
      </c>
      <c r="I61" s="16">
        <f>SUM(I$4:I$60)</f>
        <v>8030.9300000000012</v>
      </c>
      <c r="J61" s="16">
        <f t="shared" ref="J61:K61" si="2">IF(H61&gt;0,ROUND(F61/H61,2),0)</f>
        <v>9.51</v>
      </c>
      <c r="K61" s="16">
        <f t="shared" si="2"/>
        <v>9.51</v>
      </c>
      <c r="L61" s="15">
        <f>SUM(L$4:L$60)</f>
        <v>15957.699999999997</v>
      </c>
      <c r="M61" s="43">
        <f>SUM(M$4:M$60)</f>
        <v>16002.799999999996</v>
      </c>
      <c r="N61" s="16">
        <f>IF(L61&gt;0,ROUND(F61/L61,2),0)</f>
        <v>4.84</v>
      </c>
      <c r="O61" s="16">
        <f>IF(M61&gt;0,ROUND(G61/M61,2),0)</f>
        <v>4.7699999999999996</v>
      </c>
    </row>
  </sheetData>
  <conditionalFormatting sqref="A4:B19 A26:B32 A41:B60">
    <cfRule type="expression" dxfId="4" priority="5" stopIfTrue="1">
      <formula>#REF!=1</formula>
    </cfRule>
  </conditionalFormatting>
  <conditionalFormatting sqref="A20:B24">
    <cfRule type="expression" dxfId="3" priority="4" stopIfTrue="1">
      <formula>#REF!=1</formula>
    </cfRule>
  </conditionalFormatting>
  <conditionalFormatting sqref="A25:B25">
    <cfRule type="expression" dxfId="2" priority="3" stopIfTrue="1">
      <formula>#REF!=1</formula>
    </cfRule>
  </conditionalFormatting>
  <conditionalFormatting sqref="A33:B39">
    <cfRule type="expression" dxfId="1" priority="2" stopIfTrue="1">
      <formula>#REF!=1</formula>
    </cfRule>
  </conditionalFormatting>
  <conditionalFormatting sqref="A40:B40">
    <cfRule type="expression" dxfId="0" priority="1" stopIfTrue="1">
      <formula>#REF!=1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ReadThis</vt:lpstr>
      <vt:lpstr>bySchool SSenrl</vt:lpstr>
      <vt:lpstr>byDistrict SSenrl</vt:lpstr>
      <vt:lpstr>bySU SSenrl</vt:lpstr>
    </vt:vector>
  </TitlesOfParts>
  <Company>Vermont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Brackin, Stephanie</cp:lastModifiedBy>
  <dcterms:created xsi:type="dcterms:W3CDTF">2017-09-28T13:58:02Z</dcterms:created>
  <dcterms:modified xsi:type="dcterms:W3CDTF">2017-10-17T13:36:19Z</dcterms:modified>
</cp:coreProperties>
</file>