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Web Request Files\documents-to-be-uploaded\"/>
    </mc:Choice>
  </mc:AlternateContent>
  <bookViews>
    <workbookView xWindow="360" yWindow="390" windowWidth="24675" windowHeight="10455"/>
  </bookViews>
  <sheets>
    <sheet name="SSG FY17 - no UU" sheetId="1" r:id="rId1"/>
    <sheet name="distances" sheetId="2" r:id="rId2"/>
    <sheet name="Sheet3" sheetId="3" r:id="rId3"/>
  </sheets>
  <definedNames>
    <definedName name="_xlnm._FilterDatabase" localSheetId="2" hidden="1">Sheet3!$A$1:$J$80</definedName>
    <definedName name="_xlnm.Print_Area" localSheetId="1">distances!$A$1:$G$34</definedName>
    <definedName name="_xlnm.Print_Area" localSheetId="0">'SSG FY17 - no UU'!$A$1:$I$49</definedName>
  </definedNames>
  <calcPr calcId="152511"/>
</workbook>
</file>

<file path=xl/calcChain.xml><?xml version="1.0" encoding="utf-8"?>
<calcChain xmlns="http://schemas.openxmlformats.org/spreadsheetml/2006/main">
  <c r="L15" i="1" l="1"/>
  <c r="V47" i="1"/>
  <c r="X45" i="1"/>
  <c r="V42" i="1"/>
  <c r="V40" i="1"/>
  <c r="X38" i="1"/>
  <c r="V25" i="1"/>
  <c r="V23" i="1"/>
  <c r="X22" i="1"/>
  <c r="X21" i="1"/>
  <c r="X20" i="1"/>
  <c r="X18" i="1"/>
  <c r="X17" i="1"/>
  <c r="V16" i="1"/>
  <c r="X12" i="1"/>
  <c r="X11" i="1"/>
  <c r="X10" i="1"/>
  <c r="V8" i="1"/>
  <c r="V7" i="1"/>
</calcChain>
</file>

<file path=xl/sharedStrings.xml><?xml version="1.0" encoding="utf-8"?>
<sst xmlns="http://schemas.openxmlformats.org/spreadsheetml/2006/main" count="488" uniqueCount="233">
  <si>
    <t>T148</t>
  </si>
  <si>
    <t>Orwell</t>
  </si>
  <si>
    <t>Addison</t>
  </si>
  <si>
    <t>PK-8</t>
  </si>
  <si>
    <t>PK-6</t>
  </si>
  <si>
    <t>T007</t>
  </si>
  <si>
    <t>Bakersfield</t>
  </si>
  <si>
    <t>Franklin</t>
  </si>
  <si>
    <t>T128</t>
  </si>
  <si>
    <t>Montgomery</t>
  </si>
  <si>
    <t>T197</t>
  </si>
  <si>
    <t>Stockbridge</t>
  </si>
  <si>
    <t>Windsor</t>
  </si>
  <si>
    <t>T199</t>
  </si>
  <si>
    <t>Strafford</t>
  </si>
  <si>
    <t>Orange</t>
  </si>
  <si>
    <t>T210</t>
  </si>
  <si>
    <t>Tunbridge</t>
  </si>
  <si>
    <t>J105</t>
  </si>
  <si>
    <t xml:space="preserve">Jay/Westfield </t>
  </si>
  <si>
    <t>Orleans</t>
  </si>
  <si>
    <t>T030</t>
  </si>
  <si>
    <t>Brighton</t>
  </si>
  <si>
    <t>Essex</t>
  </si>
  <si>
    <t>T044</t>
  </si>
  <si>
    <t>Charleston</t>
  </si>
  <si>
    <t>T054</t>
  </si>
  <si>
    <t>Coventry</t>
  </si>
  <si>
    <t>T097</t>
  </si>
  <si>
    <t>Holland</t>
  </si>
  <si>
    <t>T114</t>
  </si>
  <si>
    <t>Lowell</t>
  </si>
  <si>
    <t>T140</t>
  </si>
  <si>
    <t>Newport Town</t>
  </si>
  <si>
    <t>T039</t>
  </si>
  <si>
    <t>Calais</t>
  </si>
  <si>
    <t>Washington</t>
  </si>
  <si>
    <t>T254</t>
  </si>
  <si>
    <t>Worcester</t>
  </si>
  <si>
    <t>T002</t>
  </si>
  <si>
    <t>Albany</t>
  </si>
  <si>
    <t>T013</t>
  </si>
  <si>
    <t>Barton ID</t>
  </si>
  <si>
    <t>T034</t>
  </si>
  <si>
    <t>Brownington</t>
  </si>
  <si>
    <t>T080</t>
  </si>
  <si>
    <t>Glover</t>
  </si>
  <si>
    <t>T102</t>
  </si>
  <si>
    <t>Irasburg</t>
  </si>
  <si>
    <t>T147</t>
  </si>
  <si>
    <t>Orleans ID</t>
  </si>
  <si>
    <t>T251</t>
  </si>
  <si>
    <t>Woodbury</t>
  </si>
  <si>
    <t>U043</t>
  </si>
  <si>
    <t>Lakeview UESD</t>
  </si>
  <si>
    <t>J006</t>
  </si>
  <si>
    <t>Grafton Elementary School</t>
  </si>
  <si>
    <t>Windham</t>
  </si>
  <si>
    <t>K-6</t>
  </si>
  <si>
    <t>T061</t>
  </si>
  <si>
    <t>Dummerston</t>
  </si>
  <si>
    <t>T089</t>
  </si>
  <si>
    <t>Guilford</t>
  </si>
  <si>
    <t>T238</t>
  </si>
  <si>
    <t>West Windsor</t>
  </si>
  <si>
    <t>T043</t>
  </si>
  <si>
    <t>Cavendish</t>
  </si>
  <si>
    <t>T115</t>
  </si>
  <si>
    <t>Ludlow</t>
  </si>
  <si>
    <t>T133</t>
  </si>
  <si>
    <t>Mt. Holly</t>
  </si>
  <si>
    <t>Rutland</t>
  </si>
  <si>
    <t>T041</t>
  </si>
  <si>
    <t>Canaan</t>
  </si>
  <si>
    <t>PK-12</t>
  </si>
  <si>
    <t>T046</t>
  </si>
  <si>
    <t>Chelsea</t>
  </si>
  <si>
    <t>T168</t>
  </si>
  <si>
    <t>Rochester</t>
  </si>
  <si>
    <t>T055</t>
  </si>
  <si>
    <t>Craftsbury</t>
  </si>
  <si>
    <t>T038</t>
  </si>
  <si>
    <t>Cabot</t>
  </si>
  <si>
    <t>SU</t>
  </si>
  <si>
    <t>District</t>
  </si>
  <si>
    <t>Addison - Rutland SU</t>
  </si>
  <si>
    <t>Essex North SU</t>
  </si>
  <si>
    <t>Franklin Northeast SU</t>
  </si>
  <si>
    <t>White River Valley SU</t>
  </si>
  <si>
    <t>North Country SU</t>
  </si>
  <si>
    <t>Washington Central SU</t>
  </si>
  <si>
    <t>Orleans Central SU</t>
  </si>
  <si>
    <t>Orleans Southwest SU</t>
  </si>
  <si>
    <t>Washington Northeast SU</t>
  </si>
  <si>
    <t>Windham Northeast SU</t>
  </si>
  <si>
    <t>Windham Southeast SU</t>
  </si>
  <si>
    <t>Windsor Southeast SU</t>
  </si>
  <si>
    <t>Two Rivers SU</t>
  </si>
  <si>
    <t>U054</t>
  </si>
  <si>
    <t>U055</t>
  </si>
  <si>
    <t>U401A</t>
  </si>
  <si>
    <t>Chittenden</t>
  </si>
  <si>
    <t>Lamoille</t>
  </si>
  <si>
    <t>U050</t>
  </si>
  <si>
    <t>U059</t>
  </si>
  <si>
    <t>U052</t>
  </si>
  <si>
    <t>U053</t>
  </si>
  <si>
    <t>U060</t>
  </si>
  <si>
    <t>J028</t>
  </si>
  <si>
    <t>Lamoille North SU</t>
  </si>
  <si>
    <t>Windsor Central SU</t>
  </si>
  <si>
    <t>T252</t>
  </si>
  <si>
    <t>Woodford</t>
  </si>
  <si>
    <t>Bennington</t>
  </si>
  <si>
    <t>T151</t>
  </si>
  <si>
    <t>Peacham</t>
  </si>
  <si>
    <t>Caledonia</t>
  </si>
  <si>
    <t>T192</t>
  </si>
  <si>
    <t>South Hero</t>
  </si>
  <si>
    <t>Grand Isle</t>
  </si>
  <si>
    <t>Elmore-Morristown USD</t>
  </si>
  <si>
    <t>T120</t>
  </si>
  <si>
    <t>Marlboro</t>
  </si>
  <si>
    <t>T246</t>
  </si>
  <si>
    <t>T090</t>
  </si>
  <si>
    <t>Halifax</t>
  </si>
  <si>
    <t>T164</t>
  </si>
  <si>
    <t>Readsboro</t>
  </si>
  <si>
    <t>T194</t>
  </si>
  <si>
    <t>Stamford</t>
  </si>
  <si>
    <t>K-8</t>
  </si>
  <si>
    <t>T009</t>
  </si>
  <si>
    <t>Barnard</t>
  </si>
  <si>
    <t>Southwest Vermont SU</t>
  </si>
  <si>
    <t>Caledonia Central SU</t>
  </si>
  <si>
    <t>Grand Isle SU</t>
  </si>
  <si>
    <t>Windham Central SU</t>
  </si>
  <si>
    <t>Windham Southwest SU</t>
  </si>
  <si>
    <t>to be part of a unified union district</t>
  </si>
  <si>
    <t>Districts that receive a small school grant in FY2018 but are not proposed</t>
  </si>
  <si>
    <t>T112</t>
  </si>
  <si>
    <t>Lincoln</t>
  </si>
  <si>
    <t>T138</t>
  </si>
  <si>
    <t>New Haven</t>
  </si>
  <si>
    <t>Addison NW USD</t>
  </si>
  <si>
    <t>Addison Central USD</t>
  </si>
  <si>
    <t>T017</t>
  </si>
  <si>
    <t>Benson</t>
  </si>
  <si>
    <t>T202</t>
  </si>
  <si>
    <t>Sunderland</t>
  </si>
  <si>
    <t>U023</t>
  </si>
  <si>
    <t>Currier Memorial UESD</t>
  </si>
  <si>
    <t>T135</t>
  </si>
  <si>
    <t>Newark</t>
  </si>
  <si>
    <t>T203</t>
  </si>
  <si>
    <t>Sutton</t>
  </si>
  <si>
    <t>U037</t>
  </si>
  <si>
    <t>Millers Run USD</t>
  </si>
  <si>
    <t>T218</t>
  </si>
  <si>
    <t>Walden</t>
  </si>
  <si>
    <t>Mt. Mansfield MUSD #401A</t>
  </si>
  <si>
    <t>T051</t>
  </si>
  <si>
    <t>Concord</t>
  </si>
  <si>
    <t>T116</t>
  </si>
  <si>
    <t>Lunenburg</t>
  </si>
  <si>
    <t>T225</t>
  </si>
  <si>
    <t>Waterford</t>
  </si>
  <si>
    <t>T103</t>
  </si>
  <si>
    <t>Isle La Motte</t>
  </si>
  <si>
    <t>T143</t>
  </si>
  <si>
    <t>North Hero</t>
  </si>
  <si>
    <t>T226</t>
  </si>
  <si>
    <t>Waterville</t>
  </si>
  <si>
    <t>Orange Southwest USD</t>
  </si>
  <si>
    <t>T146</t>
  </si>
  <si>
    <t>T223</t>
  </si>
  <si>
    <t>Mill River USD</t>
  </si>
  <si>
    <t>Otter Valley USD</t>
  </si>
  <si>
    <t>T125</t>
  </si>
  <si>
    <t>Middletown Springs</t>
  </si>
  <si>
    <t>T228</t>
  </si>
  <si>
    <t>Wells</t>
  </si>
  <si>
    <t>Harwood USD</t>
  </si>
  <si>
    <t>T170</t>
  </si>
  <si>
    <t>Roxbury</t>
  </si>
  <si>
    <t>T060</t>
  </si>
  <si>
    <t>Dover</t>
  </si>
  <si>
    <t>T104</t>
  </si>
  <si>
    <t>Jamaica</t>
  </si>
  <si>
    <t>T208</t>
  </si>
  <si>
    <t>Townshend</t>
  </si>
  <si>
    <t>T221</t>
  </si>
  <si>
    <t>Wardsboro</t>
  </si>
  <si>
    <t>Prosper Valley</t>
  </si>
  <si>
    <t>T163</t>
  </si>
  <si>
    <t>Reading</t>
  </si>
  <si>
    <t>T188</t>
  </si>
  <si>
    <t>Killington</t>
  </si>
  <si>
    <t>Grades Operated</t>
  </si>
  <si>
    <t>FY17 ADM of Grades Operated</t>
  </si>
  <si>
    <t>UUSD</t>
  </si>
  <si>
    <t>Orwell (in MUUSD)</t>
  </si>
  <si>
    <t>elmore</t>
  </si>
  <si>
    <t>morristown</t>
  </si>
  <si>
    <t>Barnard (in MUUSD)</t>
  </si>
  <si>
    <t>Minutes: School to Nearest School per 2011 Report</t>
  </si>
  <si>
    <t>Miles: School to Nearest School per 2011 Report</t>
  </si>
  <si>
    <t>to Public Schools:</t>
  </si>
  <si>
    <t>to Independent Schools:</t>
  </si>
  <si>
    <t>minutes</t>
  </si>
  <si>
    <t>miles</t>
  </si>
  <si>
    <t>&gt;19</t>
  </si>
  <si>
    <t>&gt;10</t>
  </si>
  <si>
    <t>Questions</t>
  </si>
  <si>
    <t>&gt;15</t>
  </si>
  <si>
    <t>&gt;20</t>
  </si>
  <si>
    <r>
      <rPr>
        <u/>
        <sz val="10"/>
        <rFont val="Arial"/>
        <family val="2"/>
      </rPr>
      <t>9.30.17</t>
    </r>
    <r>
      <rPr>
        <sz val="10"/>
        <rFont val="Arial"/>
        <family val="2"/>
      </rPr>
      <t>:  SBE must publish a "list of districts it determines to be geographically isolated" (GI) in connection with small schools grants (SSGs).</t>
    </r>
  </si>
  <si>
    <r>
      <rPr>
        <u/>
        <sz val="10"/>
        <rFont val="Arial"/>
        <family val="2"/>
      </rPr>
      <t>7.1.18</t>
    </r>
    <r>
      <rPr>
        <sz val="10"/>
        <rFont val="Arial"/>
        <family val="2"/>
      </rPr>
      <t>:  SBE must "adopt and publish metrics" by which it will determine whether districts are GI for purposes of awarding SSGs.</t>
    </r>
  </si>
  <si>
    <r>
      <rPr>
        <u/>
        <sz val="10"/>
        <rFont val="Arial"/>
        <family val="2"/>
      </rPr>
      <t>7.1.19</t>
    </r>
    <r>
      <rPr>
        <sz val="10"/>
        <rFont val="Arial"/>
        <family val="2"/>
      </rPr>
      <t xml:space="preserve">:  Eligibility for SSGs will begin to be based on GI (or excellence) and SBE will begin to make annual determinations of eligibility based on the metrics it published on July 1, 2018. </t>
    </r>
  </si>
  <si>
    <t>Some Possible Considerations</t>
  </si>
  <si>
    <t>Legislation</t>
  </si>
  <si>
    <t>Harmonizing the Requirements</t>
  </si>
  <si>
    <t>But list was adjusted to include additional districts with shorter travel distance (Eden, Waterville, Strafford, Grafton, Marlboro, Stockbridge)</t>
  </si>
  <si>
    <t xml:space="preserve">2011 Report's maximum minutes and miles developed for Legislature to discuss when a small public school might be considered geographically isolated for purposes of SSGs  </t>
  </si>
  <si>
    <t>Minutes and miles actually travelled by elementary students living in a district that pays tuiton instead of operating a school (FY2016)</t>
  </si>
  <si>
    <r>
      <t xml:space="preserve">* Although Act 49 requires the SBE to create a list by September 30, 2017 of the school districts it determines to be GI, it </t>
    </r>
    <r>
      <rPr>
        <b/>
        <sz val="10"/>
        <rFont val="Arial"/>
        <family val="2"/>
      </rPr>
      <t xml:space="preserve">did </t>
    </r>
    <r>
      <rPr>
        <b/>
        <i/>
        <sz val="10"/>
        <rFont val="Arial"/>
        <family val="2"/>
      </rPr>
      <t>not repeal</t>
    </r>
    <r>
      <rPr>
        <sz val="10"/>
        <rFont val="Arial"/>
        <family val="2"/>
      </rPr>
      <t xml:space="preserve"> the requirement that it develop metrics by July 1, 2018 </t>
    </r>
    <r>
      <rPr>
        <b/>
        <i/>
        <sz val="10"/>
        <rFont val="Arial"/>
        <family val="2"/>
      </rPr>
      <t>nor did it state that the 2017 list would become the list of school districts that would be eligible for SSGs in FY2020, the first year of GI eligibity</t>
    </r>
    <r>
      <rPr>
        <i/>
        <sz val="10"/>
        <rFont val="Arial"/>
        <family val="2"/>
      </rPr>
      <t>.</t>
    </r>
    <r>
      <rPr>
        <sz val="10"/>
        <rFont val="Arial"/>
        <family val="2"/>
      </rPr>
      <t xml:space="preserve"> </t>
    </r>
  </si>
  <si>
    <r>
      <t xml:space="preserve">* In 2019, districts will begin to </t>
    </r>
    <r>
      <rPr>
        <b/>
        <sz val="10"/>
        <rFont val="Arial"/>
        <family val="2"/>
      </rPr>
      <t>apply annually</t>
    </r>
    <r>
      <rPr>
        <sz val="10"/>
        <rFont val="Arial"/>
        <family val="2"/>
      </rPr>
      <t xml:space="preserve"> for small school grants and </t>
    </r>
    <r>
      <rPr>
        <b/>
        <i/>
        <sz val="10"/>
        <rFont val="Arial"/>
        <family val="2"/>
      </rPr>
      <t>demonstrate</t>
    </r>
    <r>
      <rPr>
        <i/>
        <sz val="10"/>
        <rFont val="Arial"/>
        <family val="2"/>
      </rPr>
      <t xml:space="preserve"> their </t>
    </r>
    <r>
      <rPr>
        <b/>
        <i/>
        <sz val="10"/>
        <rFont val="Arial"/>
        <family val="2"/>
      </rPr>
      <t>eligibility</t>
    </r>
    <r>
      <rPr>
        <sz val="10"/>
        <rFont val="Arial"/>
        <family val="2"/>
      </rPr>
      <t xml:space="preserve"> under the GI metrics the SBE will develop by July 1, 2018.  </t>
    </r>
  </si>
  <si>
    <r>
      <t xml:space="preserve">I.  </t>
    </r>
    <r>
      <rPr>
        <b/>
        <sz val="10"/>
        <color theme="1"/>
        <rFont val="Arial"/>
        <family val="2"/>
      </rPr>
      <t>How far is too far in:</t>
    </r>
  </si>
  <si>
    <r>
      <t xml:space="preserve">A. </t>
    </r>
    <r>
      <rPr>
        <b/>
        <sz val="10"/>
        <color theme="1"/>
        <rFont val="Arial"/>
        <family val="2"/>
      </rPr>
      <t>Minutes?</t>
    </r>
  </si>
  <si>
    <r>
      <t xml:space="preserve">(B. Miles?  Do the number of miles matter if the </t>
    </r>
    <r>
      <rPr>
        <b/>
        <i/>
        <sz val="10"/>
        <color theme="1"/>
        <rFont val="Arial"/>
        <family val="2"/>
      </rPr>
      <t>time</t>
    </r>
    <r>
      <rPr>
        <sz val="10"/>
        <color theme="1"/>
        <rFont val="Arial"/>
        <family val="2"/>
      </rPr>
      <t xml:space="preserve"> spent traveling is within acceptable limits?)</t>
    </r>
  </si>
  <si>
    <t xml:space="preserve">(II.  For the 2018 metrics themselves:  Is a determination of "too far" different for PK-6 versus 7-12?  Not necessary to decide now because all high schools receiving SSGs in FY17 also included PK-6) </t>
  </si>
  <si>
    <t xml:space="preserve">(III.  For the 2018 metrics themselves:  How is a neigboring district's "capacity" defined?)  </t>
  </si>
  <si>
    <r>
      <t xml:space="preserve">* Therefore, it is not unreasonable to conclude that the </t>
    </r>
    <r>
      <rPr>
        <b/>
        <i/>
        <u/>
        <sz val="12"/>
        <rFont val="Arial"/>
        <family val="2"/>
      </rPr>
      <t>purpose of the SBE's September 30, 2017 list</t>
    </r>
    <r>
      <rPr>
        <i/>
        <sz val="12"/>
        <rFont val="Arial"/>
        <family val="2"/>
      </rPr>
      <t xml:space="preserve"> is to give an </t>
    </r>
    <r>
      <rPr>
        <b/>
        <i/>
        <u/>
        <sz val="12"/>
        <rFont val="Arial"/>
        <family val="2"/>
      </rPr>
      <t>indication of the metrics the SBE might publish</t>
    </r>
    <r>
      <rPr>
        <i/>
        <sz val="12"/>
        <rFont val="Arial"/>
        <family val="2"/>
      </rPr>
      <t xml:space="preserve"> on July 1, 2018 and the </t>
    </r>
    <r>
      <rPr>
        <b/>
        <i/>
        <u/>
        <sz val="12"/>
        <rFont val="Arial"/>
        <family val="2"/>
      </rPr>
      <t>districts that are likely</t>
    </r>
    <r>
      <rPr>
        <i/>
        <sz val="12"/>
        <rFont val="Arial"/>
        <family val="2"/>
      </rPr>
      <t xml:space="preserve"> to be considered to be GI </t>
    </r>
    <r>
      <rPr>
        <b/>
        <i/>
        <u/>
        <sz val="12"/>
        <rFont val="Arial"/>
        <family val="2"/>
      </rPr>
      <t>when the SBE begins evaluating applications</t>
    </r>
    <r>
      <rPr>
        <i/>
        <sz val="12"/>
        <rFont val="Arial"/>
        <family val="2"/>
      </rPr>
      <t xml:space="preserve"> under those metrics in 2019.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</si>
</sst>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00#"/>
    <numFmt numFmtId="165" formatCode="0#"/>
    <numFmt numFmtId="166" formatCode="_(* #,##0.00_);_(* \(#,##0.00\);_(* &quot;-&quot;_);_(@_)"/>
  </numFmts>
  <fonts count="23" x14ac:knownFonts="1">
    <font>
      <sz val="10"/>
      <color theme="1"/>
      <name val="Arial"/>
      <family val="2"/>
    </font>
    <font>
      <b/>
      <sz val="10"/>
      <color theme="1"/>
      <name val="Arial"/>
      <family val="2"/>
    </font>
    <font>
      <sz val="10"/>
      <name val="Arial"/>
      <family val="2"/>
    </font>
    <font>
      <b/>
      <sz val="8"/>
      <color theme="1"/>
      <name val="Arial"/>
      <family val="2"/>
    </font>
    <font>
      <sz val="8"/>
      <name val="Arial"/>
      <family val="2"/>
    </font>
    <font>
      <b/>
      <sz val="14"/>
      <color theme="1"/>
      <name val="Arial"/>
      <family val="2"/>
    </font>
    <font>
      <sz val="10"/>
      <color rgb="FFFF0000"/>
      <name val="Arial"/>
      <family val="2"/>
    </font>
    <font>
      <sz val="12"/>
      <name val="Arial"/>
      <family val="2"/>
    </font>
    <font>
      <strike/>
      <sz val="10"/>
      <name val="Arial"/>
      <family val="2"/>
    </font>
    <font>
      <strike/>
      <sz val="8"/>
      <name val="Arial"/>
      <family val="2"/>
    </font>
    <font>
      <i/>
      <sz val="8"/>
      <name val="Arial"/>
      <family val="2"/>
    </font>
    <font>
      <sz val="9"/>
      <name val="Arial"/>
      <family val="2"/>
    </font>
    <font>
      <sz val="8"/>
      <color theme="1"/>
      <name val="Arial"/>
      <family val="2"/>
    </font>
    <font>
      <b/>
      <i/>
      <sz val="8"/>
      <name val="Arial"/>
      <family val="2"/>
    </font>
    <font>
      <b/>
      <i/>
      <sz val="10"/>
      <color theme="1"/>
      <name val="Arial"/>
      <family val="2"/>
    </font>
    <font>
      <b/>
      <i/>
      <sz val="8"/>
      <color theme="1"/>
      <name val="Arial"/>
      <family val="2"/>
    </font>
    <font>
      <b/>
      <sz val="10"/>
      <name val="Arial"/>
      <family val="2"/>
    </font>
    <font>
      <b/>
      <i/>
      <sz val="10"/>
      <name val="Arial"/>
      <family val="2"/>
    </font>
    <font>
      <u/>
      <sz val="10"/>
      <name val="Arial"/>
      <family val="2"/>
    </font>
    <font>
      <i/>
      <sz val="10"/>
      <name val="Arial"/>
      <family val="2"/>
    </font>
    <font>
      <b/>
      <u/>
      <sz val="10"/>
      <color theme="1"/>
      <name val="Arial"/>
      <family val="2"/>
    </font>
    <font>
      <i/>
      <sz val="12"/>
      <name val="Arial"/>
      <family val="2"/>
    </font>
    <font>
      <b/>
      <i/>
      <u/>
      <sz val="12"/>
      <name val="Arial"/>
      <family val="2"/>
    </font>
  </fonts>
  <fills count="11">
    <fill>
      <patternFill patternType="none"/>
    </fill>
    <fill>
      <patternFill patternType="gray125"/>
    </fill>
    <fill>
      <patternFill patternType="solid">
        <fgColor indexed="41"/>
        <bgColor indexed="64"/>
      </patternFill>
    </fill>
    <fill>
      <patternFill patternType="solid">
        <fgColor theme="9" tint="0.39997558519241921"/>
        <bgColor indexed="64"/>
      </patternFill>
    </fill>
    <fill>
      <patternFill patternType="solid">
        <fgColor rgb="FF99CCFF"/>
        <bgColor indexed="64"/>
      </patternFill>
    </fill>
    <fill>
      <patternFill patternType="solid">
        <fgColor rgb="FFFFCC99"/>
        <bgColor indexed="64"/>
      </patternFill>
    </fill>
    <fill>
      <patternFill patternType="solid">
        <fgColor rgb="FF99FFCC"/>
        <bgColor indexed="64"/>
      </patternFill>
    </fill>
    <fill>
      <patternFill patternType="solid">
        <fgColor rgb="FFFFFF66"/>
        <bgColor indexed="64"/>
      </patternFill>
    </fill>
    <fill>
      <patternFill patternType="solid">
        <fgColor theme="6" tint="0.39997558519241921"/>
        <bgColor indexed="64"/>
      </patternFill>
    </fill>
    <fill>
      <patternFill patternType="solid">
        <fgColor indexed="42"/>
        <bgColor indexed="64"/>
      </patternFill>
    </fill>
    <fill>
      <patternFill patternType="solid">
        <fgColor rgb="FF00FFFF"/>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ck">
        <color indexed="10"/>
      </right>
      <top style="thin">
        <color indexed="8"/>
      </top>
      <bottom style="thin">
        <color indexed="8"/>
      </bottom>
      <diagonal/>
    </border>
    <border>
      <left/>
      <right style="thin">
        <color indexed="8"/>
      </right>
      <top style="thin">
        <color indexed="8"/>
      </top>
      <bottom style="thin">
        <color indexed="8"/>
      </bottom>
      <diagonal/>
    </border>
  </borders>
  <cellStyleXfs count="3">
    <xf numFmtId="0" fontId="0" fillId="0" borderId="0"/>
    <xf numFmtId="0" fontId="2" fillId="0" borderId="0"/>
    <xf numFmtId="0" fontId="7" fillId="0" borderId="0"/>
  </cellStyleXfs>
  <cellXfs count="172">
    <xf numFmtId="0" fontId="0" fillId="0" borderId="0" xfId="0"/>
    <xf numFmtId="164" fontId="2" fillId="0" borderId="1" xfId="1" applyNumberFormat="1" applyBorder="1" applyAlignment="1">
      <alignment horizontal="center"/>
    </xf>
    <xf numFmtId="0" fontId="2" fillId="0" borderId="2" xfId="1" applyFont="1" applyBorder="1" applyAlignment="1"/>
    <xf numFmtId="0" fontId="2" fillId="0" borderId="5" xfId="1" applyFont="1" applyBorder="1" applyAlignment="1"/>
    <xf numFmtId="164" fontId="2" fillId="0" borderId="7" xfId="1" applyNumberFormat="1" applyBorder="1" applyAlignment="1">
      <alignment horizontal="center"/>
    </xf>
    <xf numFmtId="0" fontId="1" fillId="0" borderId="0" xfId="0" applyFont="1"/>
    <xf numFmtId="0" fontId="2" fillId="0" borderId="12" xfId="1" applyFont="1" applyBorder="1" applyAlignment="1"/>
    <xf numFmtId="0" fontId="1" fillId="0" borderId="2" xfId="0" applyFont="1" applyBorder="1"/>
    <xf numFmtId="0" fontId="3" fillId="0" borderId="4" xfId="0" applyFont="1" applyBorder="1" applyAlignment="1">
      <alignment horizontal="center"/>
    </xf>
    <xf numFmtId="0" fontId="4" fillId="0" borderId="4" xfId="1" applyFont="1" applyBorder="1"/>
    <xf numFmtId="165" fontId="4" fillId="0" borderId="4" xfId="1" applyNumberFormat="1" applyFont="1" applyBorder="1" applyAlignment="1"/>
    <xf numFmtId="0" fontId="4" fillId="0" borderId="7" xfId="1" applyFont="1" applyBorder="1"/>
    <xf numFmtId="165" fontId="4" fillId="0" borderId="16" xfId="1" applyNumberFormat="1" applyFont="1" applyFill="1" applyBorder="1" applyAlignment="1"/>
    <xf numFmtId="165" fontId="4" fillId="0" borderId="10" xfId="1" applyNumberFormat="1" applyFont="1" applyFill="1" applyBorder="1" applyAlignment="1"/>
    <xf numFmtId="165" fontId="4" fillId="0" borderId="13" xfId="1" applyNumberFormat="1" applyFont="1" applyFill="1" applyBorder="1" applyAlignment="1"/>
    <xf numFmtId="41" fontId="0" fillId="0" borderId="0" xfId="0" applyNumberFormat="1"/>
    <xf numFmtId="0" fontId="2" fillId="0" borderId="2" xfId="1" applyFont="1" applyFill="1" applyBorder="1" applyAlignment="1"/>
    <xf numFmtId="165" fontId="4" fillId="0" borderId="4" xfId="1" applyNumberFormat="1" applyFont="1" applyFill="1" applyBorder="1" applyAlignment="1"/>
    <xf numFmtId="0" fontId="2" fillId="0" borderId="5" xfId="1" applyFont="1" applyFill="1" applyBorder="1" applyAlignment="1"/>
    <xf numFmtId="165" fontId="4" fillId="0" borderId="14" xfId="1" applyNumberFormat="1" applyFont="1" applyFill="1" applyBorder="1" applyAlignment="1"/>
    <xf numFmtId="0" fontId="2" fillId="0" borderId="15" xfId="1" applyFont="1" applyFill="1" applyBorder="1" applyAlignment="1"/>
    <xf numFmtId="0" fontId="2" fillId="0" borderId="12" xfId="1" applyFont="1" applyFill="1" applyBorder="1" applyAlignment="1"/>
    <xf numFmtId="0" fontId="2" fillId="0" borderId="9" xfId="1" applyFont="1" applyFill="1" applyBorder="1" applyAlignment="1"/>
    <xf numFmtId="0" fontId="5" fillId="0" borderId="0" xfId="0" applyFont="1"/>
    <xf numFmtId="0" fontId="3" fillId="0" borderId="4" xfId="0" applyFont="1" applyBorder="1" applyAlignment="1">
      <alignment horizontal="center" wrapText="1"/>
    </xf>
    <xf numFmtId="43" fontId="4" fillId="0" borderId="14" xfId="0" applyNumberFormat="1" applyFont="1" applyFill="1" applyBorder="1" applyAlignment="1">
      <alignment horizontal="left"/>
    </xf>
    <xf numFmtId="43" fontId="4" fillId="0" borderId="16" xfId="0" applyNumberFormat="1" applyFont="1" applyFill="1" applyBorder="1" applyAlignment="1">
      <alignment horizontal="right"/>
    </xf>
    <xf numFmtId="43" fontId="4" fillId="0" borderId="16" xfId="0" applyNumberFormat="1" applyFont="1" applyFill="1" applyBorder="1" applyAlignment="1">
      <alignment horizontal="left"/>
    </xf>
    <xf numFmtId="43" fontId="4" fillId="0" borderId="10" xfId="0" applyNumberFormat="1" applyFont="1" applyFill="1" applyBorder="1" applyAlignment="1">
      <alignment horizontal="left"/>
    </xf>
    <xf numFmtId="43" fontId="4" fillId="0" borderId="10" xfId="0" applyNumberFormat="1" applyFont="1" applyFill="1" applyBorder="1" applyAlignment="1">
      <alignment horizontal="right"/>
    </xf>
    <xf numFmtId="43" fontId="4" fillId="0" borderId="14" xfId="0" applyNumberFormat="1" applyFont="1" applyFill="1" applyBorder="1" applyAlignment="1">
      <alignment horizontal="right"/>
    </xf>
    <xf numFmtId="0" fontId="2" fillId="0" borderId="3" xfId="1" applyFont="1" applyBorder="1" applyAlignment="1"/>
    <xf numFmtId="41" fontId="2" fillId="0" borderId="3" xfId="1" applyNumberFormat="1" applyFont="1" applyBorder="1" applyAlignment="1"/>
    <xf numFmtId="0" fontId="2" fillId="0" borderId="4" xfId="1" applyFont="1" applyBorder="1"/>
    <xf numFmtId="165" fontId="2" fillId="0" borderId="4" xfId="1" applyNumberFormat="1" applyFont="1" applyBorder="1" applyAlignment="1">
      <alignment horizontal="center"/>
    </xf>
    <xf numFmtId="43" fontId="0" fillId="0" borderId="4" xfId="0" applyNumberFormat="1" applyBorder="1" applyAlignment="1">
      <alignment horizontal="center"/>
    </xf>
    <xf numFmtId="41" fontId="0" fillId="2" borderId="4" xfId="0" applyNumberFormat="1" applyFill="1" applyBorder="1"/>
    <xf numFmtId="164" fontId="2" fillId="3" borderId="1" xfId="1" applyNumberFormat="1" applyFill="1" applyBorder="1" applyAlignment="1">
      <alignment horizontal="center"/>
    </xf>
    <xf numFmtId="0" fontId="2" fillId="3" borderId="2" xfId="1" applyFont="1" applyFill="1" applyBorder="1" applyAlignment="1"/>
    <xf numFmtId="0" fontId="2" fillId="3" borderId="3" xfId="1" applyFont="1" applyFill="1" applyBorder="1" applyAlignment="1"/>
    <xf numFmtId="41" fontId="2" fillId="3" borderId="3" xfId="1" applyNumberFormat="1" applyFont="1" applyFill="1" applyBorder="1" applyAlignment="1"/>
    <xf numFmtId="0" fontId="2" fillId="3" borderId="4" xfId="1" applyFont="1" applyFill="1" applyBorder="1"/>
    <xf numFmtId="165" fontId="2" fillId="3" borderId="4" xfId="1" applyNumberFormat="1" applyFont="1" applyFill="1" applyBorder="1" applyAlignment="1">
      <alignment horizontal="center"/>
    </xf>
    <xf numFmtId="43" fontId="0" fillId="3" borderId="4" xfId="0" applyNumberFormat="1" applyFill="1" applyBorder="1" applyAlignment="1">
      <alignment horizontal="center"/>
    </xf>
    <xf numFmtId="164" fontId="2" fillId="4" borderId="1" xfId="1" applyNumberFormat="1" applyFill="1" applyBorder="1" applyAlignment="1">
      <alignment horizontal="center"/>
    </xf>
    <xf numFmtId="0" fontId="2" fillId="4" borderId="2" xfId="1" applyFont="1" applyFill="1" applyBorder="1" applyAlignment="1"/>
    <xf numFmtId="0" fontId="2" fillId="4" borderId="3" xfId="1" applyFont="1" applyFill="1" applyBorder="1" applyAlignment="1"/>
    <xf numFmtId="41" fontId="2" fillId="4" borderId="3" xfId="1" applyNumberFormat="1" applyFont="1" applyFill="1" applyBorder="1" applyAlignment="1"/>
    <xf numFmtId="0" fontId="2" fillId="4" borderId="4" xfId="1" applyFont="1" applyFill="1" applyBorder="1"/>
    <xf numFmtId="165" fontId="2" fillId="4" borderId="4" xfId="1" applyNumberFormat="1" applyFont="1" applyFill="1" applyBorder="1" applyAlignment="1">
      <alignment horizontal="center"/>
    </xf>
    <xf numFmtId="43" fontId="0" fillId="4" borderId="4" xfId="0" applyNumberFormat="1" applyFill="1" applyBorder="1" applyAlignment="1">
      <alignment horizontal="center"/>
    </xf>
    <xf numFmtId="164" fontId="2" fillId="5" borderId="7" xfId="1" applyNumberFormat="1" applyFill="1" applyBorder="1" applyAlignment="1">
      <alignment horizontal="center"/>
    </xf>
    <xf numFmtId="0" fontId="2" fillId="5" borderId="5" xfId="1" applyFont="1" applyFill="1" applyBorder="1" applyAlignment="1"/>
    <xf numFmtId="0" fontId="2" fillId="5" borderId="6" xfId="1" applyFont="1" applyFill="1" applyBorder="1" applyAlignment="1"/>
    <xf numFmtId="41" fontId="2" fillId="5" borderId="6" xfId="1" applyNumberFormat="1" applyFont="1" applyFill="1" applyBorder="1" applyAlignment="1"/>
    <xf numFmtId="0" fontId="2" fillId="5" borderId="7" xfId="1" applyFont="1" applyFill="1" applyBorder="1"/>
    <xf numFmtId="165" fontId="2" fillId="5" borderId="4" xfId="1" applyNumberFormat="1" applyFont="1" applyFill="1" applyBorder="1" applyAlignment="1">
      <alignment horizontal="center"/>
    </xf>
    <xf numFmtId="43" fontId="0" fillId="5" borderId="4" xfId="0" applyNumberFormat="1" applyFill="1" applyBorder="1" applyAlignment="1">
      <alignment horizontal="center"/>
    </xf>
    <xf numFmtId="164" fontId="2" fillId="6" borderId="7" xfId="1" applyNumberFormat="1" applyFill="1" applyBorder="1" applyAlignment="1">
      <alignment horizontal="center"/>
    </xf>
    <xf numFmtId="0" fontId="2" fillId="6" borderId="5" xfId="1" applyFont="1" applyFill="1" applyBorder="1" applyAlignment="1"/>
    <xf numFmtId="0" fontId="2" fillId="6" borderId="6" xfId="1" applyFont="1" applyFill="1" applyBorder="1" applyAlignment="1"/>
    <xf numFmtId="41" fontId="2" fillId="6" borderId="6" xfId="1" applyNumberFormat="1" applyFont="1" applyFill="1" applyBorder="1" applyAlignment="1"/>
    <xf numFmtId="0" fontId="2" fillId="6" borderId="7" xfId="1" applyFont="1" applyFill="1" applyBorder="1"/>
    <xf numFmtId="165" fontId="2" fillId="6" borderId="4" xfId="1" applyNumberFormat="1" applyFont="1" applyFill="1" applyBorder="1" applyAlignment="1">
      <alignment horizontal="center"/>
    </xf>
    <xf numFmtId="43" fontId="0" fillId="6" borderId="4" xfId="0" applyNumberFormat="1" applyFill="1" applyBorder="1" applyAlignment="1">
      <alignment horizontal="center"/>
    </xf>
    <xf numFmtId="164" fontId="6" fillId="7" borderId="1" xfId="1" applyNumberFormat="1" applyFont="1" applyFill="1" applyBorder="1" applyAlignment="1">
      <alignment horizontal="center"/>
    </xf>
    <xf numFmtId="0" fontId="6" fillId="7" borderId="2" xfId="1" applyFont="1" applyFill="1" applyBorder="1" applyAlignment="1"/>
    <xf numFmtId="0" fontId="6" fillId="7" borderId="3" xfId="1" applyFont="1" applyFill="1" applyBorder="1" applyAlignment="1"/>
    <xf numFmtId="41" fontId="6" fillId="7" borderId="3" xfId="1" applyNumberFormat="1" applyFont="1" applyFill="1" applyBorder="1" applyAlignment="1"/>
    <xf numFmtId="0" fontId="6" fillId="7" borderId="4" xfId="1" applyFont="1" applyFill="1" applyBorder="1"/>
    <xf numFmtId="165" fontId="6" fillId="7" borderId="4" xfId="1" applyNumberFormat="1" applyFont="1" applyFill="1" applyBorder="1" applyAlignment="1">
      <alignment horizontal="center"/>
    </xf>
    <xf numFmtId="43" fontId="0" fillId="7" borderId="4" xfId="0" applyNumberFormat="1" applyFill="1" applyBorder="1" applyAlignment="1">
      <alignment horizontal="center"/>
    </xf>
    <xf numFmtId="164" fontId="2" fillId="5" borderId="1" xfId="1" applyNumberFormat="1" applyFill="1" applyBorder="1" applyAlignment="1">
      <alignment horizontal="center"/>
    </xf>
    <xf numFmtId="0" fontId="2" fillId="5" borderId="2" xfId="1" applyFont="1" applyFill="1" applyBorder="1" applyAlignment="1"/>
    <xf numFmtId="0" fontId="2" fillId="5" borderId="3" xfId="1" applyFont="1" applyFill="1" applyBorder="1" applyAlignment="1"/>
    <xf numFmtId="41" fontId="2" fillId="5" borderId="3" xfId="1" applyNumberFormat="1" applyFont="1" applyFill="1" applyBorder="1" applyAlignment="1"/>
    <xf numFmtId="0" fontId="2" fillId="5" borderId="4" xfId="1" applyFont="1" applyFill="1" applyBorder="1"/>
    <xf numFmtId="164" fontId="2" fillId="0" borderId="1" xfId="1" applyNumberFormat="1" applyFont="1" applyBorder="1" applyAlignment="1">
      <alignment horizontal="center"/>
    </xf>
    <xf numFmtId="0" fontId="2" fillId="0" borderId="17" xfId="1" applyFont="1" applyBorder="1" applyAlignment="1"/>
    <xf numFmtId="0" fontId="2" fillId="0" borderId="6" xfId="1" applyFont="1" applyBorder="1" applyAlignment="1"/>
    <xf numFmtId="41" fontId="2" fillId="0" borderId="6" xfId="1" applyNumberFormat="1" applyFont="1" applyBorder="1" applyAlignment="1"/>
    <xf numFmtId="0" fontId="2" fillId="0" borderId="7" xfId="1" applyFont="1" applyBorder="1"/>
    <xf numFmtId="164" fontId="6" fillId="7" borderId="7" xfId="1" applyNumberFormat="1" applyFont="1" applyFill="1" applyBorder="1" applyAlignment="1">
      <alignment horizontal="center"/>
    </xf>
    <xf numFmtId="0" fontId="6" fillId="7" borderId="5" xfId="1" applyFont="1" applyFill="1" applyBorder="1" applyAlignment="1"/>
    <xf numFmtId="0" fontId="6" fillId="7" borderId="6" xfId="1" applyFont="1" applyFill="1" applyBorder="1" applyAlignment="1"/>
    <xf numFmtId="41" fontId="6" fillId="7" borderId="6" xfId="1" applyNumberFormat="1" applyFont="1" applyFill="1" applyBorder="1" applyAlignment="1"/>
    <xf numFmtId="0" fontId="6" fillId="7" borderId="7" xfId="1" applyFont="1" applyFill="1" applyBorder="1"/>
    <xf numFmtId="165" fontId="2" fillId="8" borderId="4" xfId="1" applyNumberFormat="1" applyFont="1" applyFill="1" applyBorder="1" applyAlignment="1">
      <alignment horizontal="center"/>
    </xf>
    <xf numFmtId="0" fontId="0" fillId="0" borderId="0" xfId="0" applyAlignment="1">
      <alignment horizontal="center"/>
    </xf>
    <xf numFmtId="0" fontId="0" fillId="0" borderId="0" xfId="0" applyAlignment="1">
      <alignment horizontal="left"/>
    </xf>
    <xf numFmtId="43" fontId="4" fillId="0" borderId="4" xfId="0" applyNumberFormat="1" applyFont="1" applyFill="1" applyBorder="1" applyAlignment="1">
      <alignment horizontal="left"/>
    </xf>
    <xf numFmtId="43" fontId="4" fillId="0" borderId="13" xfId="0" applyNumberFormat="1" applyFont="1" applyFill="1" applyBorder="1" applyAlignment="1">
      <alignment horizontal="left"/>
    </xf>
    <xf numFmtId="43" fontId="4" fillId="0" borderId="13" xfId="0" applyNumberFormat="1" applyFont="1" applyBorder="1" applyAlignment="1">
      <alignment horizontal="left"/>
    </xf>
    <xf numFmtId="0" fontId="4" fillId="0" borderId="4" xfId="1" applyFont="1" applyFill="1" applyBorder="1" applyAlignment="1">
      <alignment horizontal="left"/>
    </xf>
    <xf numFmtId="0" fontId="4" fillId="0" borderId="14" xfId="1" applyFont="1" applyFill="1" applyBorder="1" applyAlignment="1">
      <alignment horizontal="left"/>
    </xf>
    <xf numFmtId="0" fontId="4" fillId="0" borderId="16" xfId="1" applyFont="1" applyFill="1" applyBorder="1" applyAlignment="1">
      <alignment horizontal="left"/>
    </xf>
    <xf numFmtId="0" fontId="4" fillId="0" borderId="13" xfId="1" applyFont="1" applyFill="1" applyBorder="1" applyAlignment="1">
      <alignment horizontal="left"/>
    </xf>
    <xf numFmtId="0" fontId="4" fillId="0" borderId="10" xfId="1" applyFont="1" applyFill="1" applyBorder="1" applyAlignment="1">
      <alignment horizontal="left"/>
    </xf>
    <xf numFmtId="0" fontId="4" fillId="0" borderId="11" xfId="1" applyFont="1" applyFill="1" applyBorder="1" applyAlignment="1">
      <alignment horizontal="left"/>
    </xf>
    <xf numFmtId="0" fontId="4" fillId="0" borderId="7" xfId="1" applyFont="1" applyFill="1" applyBorder="1" applyAlignment="1">
      <alignment horizontal="left"/>
    </xf>
    <xf numFmtId="0" fontId="4" fillId="0" borderId="8" xfId="1" applyFont="1" applyFill="1" applyBorder="1" applyAlignment="1">
      <alignment horizontal="left"/>
    </xf>
    <xf numFmtId="0" fontId="4" fillId="0" borderId="11" xfId="1" applyFont="1" applyBorder="1" applyAlignment="1">
      <alignment horizontal="left"/>
    </xf>
    <xf numFmtId="166" fontId="2" fillId="9" borderId="18" xfId="2" applyNumberFormat="1" applyFont="1" applyFill="1" applyBorder="1" applyProtection="1"/>
    <xf numFmtId="166" fontId="2" fillId="10" borderId="19" xfId="2" applyNumberFormat="1" applyFont="1" applyFill="1" applyBorder="1" applyProtection="1"/>
    <xf numFmtId="166" fontId="2" fillId="0" borderId="20" xfId="2" applyNumberFormat="1" applyFont="1" applyBorder="1" applyProtection="1"/>
    <xf numFmtId="166" fontId="2" fillId="0" borderId="18" xfId="2" applyNumberFormat="1" applyFont="1" applyBorder="1" applyProtection="1"/>
    <xf numFmtId="166" fontId="0" fillId="0" borderId="0" xfId="0" applyNumberFormat="1"/>
    <xf numFmtId="166" fontId="1" fillId="0" borderId="0" xfId="0" applyNumberFormat="1" applyFont="1"/>
    <xf numFmtId="166" fontId="2" fillId="0" borderId="18" xfId="2" applyNumberFormat="1" applyFont="1" applyFill="1" applyBorder="1" applyProtection="1"/>
    <xf numFmtId="166" fontId="2" fillId="0" borderId="19" xfId="2" applyNumberFormat="1" applyFont="1" applyFill="1" applyBorder="1" applyProtection="1"/>
    <xf numFmtId="0" fontId="8" fillId="0" borderId="9" xfId="1" applyFont="1" applyFill="1" applyBorder="1" applyAlignment="1"/>
    <xf numFmtId="165" fontId="9" fillId="0" borderId="10" xfId="1" applyNumberFormat="1" applyFont="1" applyFill="1" applyBorder="1" applyAlignment="1"/>
    <xf numFmtId="43" fontId="9" fillId="0" borderId="10" xfId="0" applyNumberFormat="1" applyFont="1" applyFill="1" applyBorder="1" applyAlignment="1">
      <alignment horizontal="left"/>
    </xf>
    <xf numFmtId="0" fontId="2" fillId="0" borderId="0" xfId="0" applyFont="1" applyFill="1" applyProtection="1"/>
    <xf numFmtId="0" fontId="10" fillId="0" borderId="10" xfId="1" applyFont="1" applyFill="1" applyBorder="1" applyAlignment="1">
      <alignment horizontal="left"/>
    </xf>
    <xf numFmtId="0" fontId="11" fillId="0" borderId="5" xfId="1" applyFont="1" applyFill="1" applyBorder="1" applyAlignment="1"/>
    <xf numFmtId="0" fontId="12" fillId="0" borderId="0" xfId="0" applyFont="1" applyAlignment="1">
      <alignment horizontal="center"/>
    </xf>
    <xf numFmtId="0" fontId="4" fillId="0" borderId="4" xfId="1" applyFont="1" applyFill="1" applyBorder="1" applyAlignment="1">
      <alignment horizontal="center"/>
    </xf>
    <xf numFmtId="0" fontId="4" fillId="0" borderId="14" xfId="1" applyFont="1" applyFill="1" applyBorder="1" applyAlignment="1">
      <alignment horizontal="center"/>
    </xf>
    <xf numFmtId="0" fontId="4" fillId="0" borderId="16" xfId="1" applyFont="1" applyFill="1" applyBorder="1" applyAlignment="1">
      <alignment horizontal="center"/>
    </xf>
    <xf numFmtId="0" fontId="4" fillId="0" borderId="13" xfId="1" applyFont="1" applyFill="1" applyBorder="1" applyAlignment="1">
      <alignment horizontal="center"/>
    </xf>
    <xf numFmtId="0" fontId="4" fillId="0" borderId="10" xfId="1" applyFont="1" applyFill="1" applyBorder="1" applyAlignment="1">
      <alignment horizontal="center"/>
    </xf>
    <xf numFmtId="0" fontId="4" fillId="0" borderId="11" xfId="1" applyFont="1" applyFill="1" applyBorder="1" applyAlignment="1">
      <alignment horizontal="center"/>
    </xf>
    <xf numFmtId="0" fontId="10" fillId="0" borderId="10" xfId="1" applyFont="1" applyFill="1" applyBorder="1" applyAlignment="1">
      <alignment horizontal="center"/>
    </xf>
    <xf numFmtId="0" fontId="4" fillId="0" borderId="7" xfId="1" applyFont="1" applyFill="1" applyBorder="1" applyAlignment="1">
      <alignment horizontal="center"/>
    </xf>
    <xf numFmtId="0" fontId="4" fillId="0" borderId="8" xfId="1" applyFont="1" applyFill="1" applyBorder="1" applyAlignment="1">
      <alignment horizontal="center"/>
    </xf>
    <xf numFmtId="0" fontId="4" fillId="0" borderId="11" xfId="1" applyFont="1" applyBorder="1" applyAlignment="1">
      <alignment horizontal="center"/>
    </xf>
    <xf numFmtId="41" fontId="4" fillId="0" borderId="4" xfId="0" applyNumberFormat="1" applyFont="1" applyFill="1" applyBorder="1" applyAlignment="1">
      <alignment horizontal="center" vertical="center"/>
    </xf>
    <xf numFmtId="41" fontId="4" fillId="0" borderId="14" xfId="0" applyNumberFormat="1" applyFont="1" applyFill="1" applyBorder="1" applyAlignment="1">
      <alignment horizontal="center" vertical="center"/>
    </xf>
    <xf numFmtId="41" fontId="4" fillId="0" borderId="16" xfId="0" applyNumberFormat="1" applyFont="1" applyFill="1" applyBorder="1" applyAlignment="1">
      <alignment horizontal="center" vertical="center"/>
    </xf>
    <xf numFmtId="41" fontId="4" fillId="0" borderId="13" xfId="0" applyNumberFormat="1" applyFont="1" applyFill="1" applyBorder="1" applyAlignment="1">
      <alignment horizontal="center" vertical="center"/>
    </xf>
    <xf numFmtId="41" fontId="4" fillId="0" borderId="10" xfId="0" applyNumberFormat="1" applyFont="1" applyFill="1" applyBorder="1" applyAlignment="1">
      <alignment horizontal="center" vertical="center"/>
    </xf>
    <xf numFmtId="0" fontId="12" fillId="0" borderId="0" xfId="0" applyFont="1" applyAlignment="1">
      <alignment horizontal="center" vertical="center"/>
    </xf>
    <xf numFmtId="0" fontId="13" fillId="0" borderId="10" xfId="1" applyFont="1" applyFill="1" applyBorder="1" applyAlignment="1">
      <alignment horizontal="left"/>
    </xf>
    <xf numFmtId="0" fontId="0" fillId="0" borderId="0" xfId="0" applyAlignment="1">
      <alignment wrapText="1"/>
    </xf>
    <xf numFmtId="0" fontId="0" fillId="0" borderId="0" xfId="0" applyBorder="1" applyAlignment="1">
      <alignment vertical="center"/>
    </xf>
    <xf numFmtId="0" fontId="0" fillId="0" borderId="0" xfId="0" applyBorder="1"/>
    <xf numFmtId="0" fontId="3" fillId="0" borderId="0" xfId="0" applyFont="1" applyBorder="1" applyAlignment="1">
      <alignment wrapText="1"/>
    </xf>
    <xf numFmtId="0" fontId="1" fillId="0" borderId="0" xfId="0" applyFont="1" applyBorder="1" applyAlignment="1">
      <alignment horizontal="center"/>
    </xf>
    <xf numFmtId="164" fontId="2" fillId="0" borderId="0" xfId="1" applyNumberFormat="1" applyBorder="1" applyAlignment="1">
      <alignment horizontal="center"/>
    </xf>
    <xf numFmtId="0" fontId="2" fillId="0" borderId="0" xfId="1" applyFont="1" applyBorder="1" applyAlignment="1"/>
    <xf numFmtId="0" fontId="4" fillId="0" borderId="0" xfId="1" applyFont="1" applyBorder="1" applyAlignment="1"/>
    <xf numFmtId="165" fontId="4" fillId="0" borderId="0" xfId="1" applyNumberFormat="1" applyFont="1" applyBorder="1" applyAlignment="1"/>
    <xf numFmtId="0" fontId="4" fillId="0" borderId="0" xfId="1" applyFont="1" applyBorder="1" applyAlignment="1">
      <alignment horizontal="center"/>
    </xf>
    <xf numFmtId="0" fontId="4" fillId="0" borderId="0" xfId="1" applyFont="1" applyBorder="1"/>
    <xf numFmtId="41" fontId="0" fillId="0" borderId="0" xfId="0" applyNumberFormat="1" applyBorder="1"/>
    <xf numFmtId="0" fontId="2" fillId="0" borderId="0" xfId="1" applyFont="1" applyBorder="1" applyAlignment="1">
      <alignment horizontal="center"/>
    </xf>
    <xf numFmtId="164" fontId="2" fillId="0" borderId="0" xfId="1" applyNumberFormat="1" applyBorder="1" applyAlignment="1">
      <alignment horizontal="right"/>
    </xf>
    <xf numFmtId="164" fontId="2" fillId="0" borderId="0" xfId="1" applyNumberFormat="1" applyBorder="1" applyAlignment="1">
      <alignment horizontal="left"/>
    </xf>
    <xf numFmtId="9" fontId="2" fillId="0" borderId="0" xfId="1" applyNumberFormat="1" applyFont="1" applyBorder="1" applyAlignment="1"/>
    <xf numFmtId="165" fontId="2" fillId="0" borderId="0" xfId="1" applyNumberFormat="1" applyFont="1" applyBorder="1" applyAlignment="1">
      <alignment horizontal="center"/>
    </xf>
    <xf numFmtId="165" fontId="4" fillId="0" borderId="0" xfId="1" applyNumberFormat="1" applyFont="1" applyBorder="1" applyAlignment="1">
      <alignment horizontal="center"/>
    </xf>
    <xf numFmtId="0" fontId="2" fillId="0" borderId="0" xfId="1" applyFont="1" applyBorder="1" applyAlignment="1">
      <alignment wrapText="1"/>
    </xf>
    <xf numFmtId="164" fontId="17" fillId="0" borderId="0" xfId="1" applyNumberFormat="1" applyFont="1" applyBorder="1" applyAlignment="1">
      <alignment horizontal="right"/>
    </xf>
    <xf numFmtId="0" fontId="11" fillId="0" borderId="0" xfId="1" applyFont="1" applyBorder="1" applyAlignment="1">
      <alignment vertical="top" wrapText="1"/>
    </xf>
    <xf numFmtId="0" fontId="15" fillId="0" borderId="0" xfId="0" applyFont="1" applyFill="1" applyBorder="1" applyAlignment="1">
      <alignment horizontal="left" indent="1"/>
    </xf>
    <xf numFmtId="0" fontId="0" fillId="0" borderId="0" xfId="0" applyAlignment="1">
      <alignment horizontal="left" wrapText="1" indent="2"/>
    </xf>
    <xf numFmtId="164" fontId="2" fillId="0" borderId="0" xfId="1" applyNumberFormat="1" applyBorder="1" applyAlignment="1">
      <alignment horizontal="left" wrapText="1" indent="2"/>
    </xf>
    <xf numFmtId="0" fontId="5" fillId="0" borderId="0" xfId="0" applyFont="1" applyAlignment="1">
      <alignment horizontal="right" wrapText="1"/>
    </xf>
    <xf numFmtId="0" fontId="20" fillId="0" borderId="0" xfId="0" applyFont="1" applyAlignment="1">
      <alignment horizontal="center"/>
    </xf>
    <xf numFmtId="0" fontId="2" fillId="0" borderId="0" xfId="1" applyFont="1" applyBorder="1" applyAlignment="1">
      <alignment horizontal="center" vertical="top"/>
    </xf>
    <xf numFmtId="0" fontId="16" fillId="0" borderId="0" xfId="1" applyFont="1" applyBorder="1" applyAlignment="1">
      <alignment horizontal="center" vertical="top"/>
    </xf>
    <xf numFmtId="0" fontId="16" fillId="0" borderId="0" xfId="1" applyFont="1" applyBorder="1" applyAlignment="1">
      <alignment horizontal="center"/>
    </xf>
    <xf numFmtId="9" fontId="16" fillId="0" borderId="0" xfId="1" applyNumberFormat="1" applyFont="1" applyBorder="1" applyAlignment="1"/>
    <xf numFmtId="0" fontId="0" fillId="0" borderId="0" xfId="0" applyFont="1" applyAlignment="1">
      <alignment wrapText="1"/>
    </xf>
    <xf numFmtId="164" fontId="2" fillId="0" borderId="0" xfId="1" applyNumberFormat="1" applyBorder="1" applyAlignment="1">
      <alignment horizontal="left" wrapText="1"/>
    </xf>
    <xf numFmtId="0" fontId="0" fillId="0" borderId="0" xfId="0" applyAlignment="1">
      <alignment horizontal="left" wrapText="1" indent="2"/>
    </xf>
    <xf numFmtId="164" fontId="2" fillId="0" borderId="0" xfId="1" applyNumberFormat="1" applyBorder="1" applyAlignment="1">
      <alignment horizontal="left" vertical="top" wrapText="1" indent="1"/>
    </xf>
    <xf numFmtId="164" fontId="21" fillId="0" borderId="0" xfId="1" applyNumberFormat="1" applyFont="1" applyBorder="1" applyAlignment="1">
      <alignment horizontal="left" vertical="top" wrapText="1" indent="1"/>
    </xf>
    <xf numFmtId="164" fontId="16" fillId="0" borderId="0" xfId="1" applyNumberFormat="1" applyFont="1" applyBorder="1" applyAlignment="1">
      <alignment horizontal="left" vertical="top" wrapText="1"/>
    </xf>
    <xf numFmtId="0" fontId="1" fillId="0" borderId="0" xfId="0" applyFont="1" applyAlignment="1">
      <alignment wrapText="1"/>
    </xf>
    <xf numFmtId="0" fontId="11" fillId="0" borderId="0" xfId="1" applyFont="1" applyBorder="1" applyAlignment="1">
      <alignment wrapText="1"/>
    </xf>
  </cellXfs>
  <cellStyles count="3">
    <cellStyle name="Normal" xfId="0" builtinId="0"/>
    <cellStyle name="Normal_Compromise" xfId="1"/>
    <cellStyle name="Normal_FY2002_EqPup_6" xfId="2"/>
  </cellStyles>
  <dxfs count="0"/>
  <tableStyles count="0" defaultTableStyle="TableStyleMedium2" defaultPivotStyle="PivotStyleLight16"/>
  <colors>
    <mruColors>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1"/>
  <sheetViews>
    <sheetView tabSelected="1" workbookViewId="0">
      <selection activeCell="E9" sqref="E9"/>
    </sheetView>
  </sheetViews>
  <sheetFormatPr defaultRowHeight="12.75" x14ac:dyDescent="0.2"/>
  <cols>
    <col min="1" max="1" width="20.42578125" customWidth="1"/>
    <col min="2" max="2" width="16.140625" customWidth="1"/>
    <col min="3" max="3" width="7.85546875" style="89" customWidth="1"/>
    <col min="4" max="4" width="8.140625" style="89" customWidth="1"/>
    <col min="5" max="5" width="9.85546875" style="88" customWidth="1"/>
    <col min="6" max="6" width="9.7109375" style="116" customWidth="1"/>
    <col min="7" max="7" width="8.140625" style="89" customWidth="1"/>
    <col min="8" max="8" width="13.5703125" style="88" customWidth="1"/>
    <col min="9" max="9" width="12.7109375" style="116" customWidth="1"/>
    <col min="12" max="12" width="8.7109375" customWidth="1"/>
  </cols>
  <sheetData>
    <row r="2" spans="1:24" x14ac:dyDescent="0.2">
      <c r="A2" s="5" t="s">
        <v>139</v>
      </c>
    </row>
    <row r="3" spans="1:24" x14ac:dyDescent="0.2">
      <c r="A3" s="5" t="s">
        <v>138</v>
      </c>
    </row>
    <row r="4" spans="1:24" ht="7.5" customHeight="1" x14ac:dyDescent="0.2"/>
    <row r="5" spans="1:24" ht="52.5" customHeight="1" x14ac:dyDescent="0.2">
      <c r="A5" s="7" t="s">
        <v>84</v>
      </c>
      <c r="B5" s="8" t="s">
        <v>83</v>
      </c>
      <c r="C5" s="24" t="s">
        <v>198</v>
      </c>
      <c r="D5" s="24" t="s">
        <v>199</v>
      </c>
      <c r="E5" s="24" t="s">
        <v>205</v>
      </c>
      <c r="F5" s="24" t="s">
        <v>206</v>
      </c>
      <c r="G5" s="24"/>
      <c r="H5" s="24"/>
      <c r="I5" s="24"/>
    </row>
    <row r="6" spans="1:24" x14ac:dyDescent="0.2">
      <c r="A6" s="16" t="s">
        <v>201</v>
      </c>
      <c r="B6" s="17" t="s">
        <v>85</v>
      </c>
      <c r="C6" s="90" t="s">
        <v>3</v>
      </c>
      <c r="D6" s="93">
        <v>142</v>
      </c>
      <c r="E6" s="117"/>
      <c r="F6" s="127"/>
      <c r="G6" s="93"/>
      <c r="H6" s="117"/>
      <c r="I6" s="127"/>
    </row>
    <row r="7" spans="1:24" x14ac:dyDescent="0.2">
      <c r="A7" s="18" t="s">
        <v>112</v>
      </c>
      <c r="B7" s="19" t="s">
        <v>133</v>
      </c>
      <c r="C7" s="25" t="s">
        <v>4</v>
      </c>
      <c r="D7" s="94">
        <v>24</v>
      </c>
      <c r="E7" s="118"/>
      <c r="F7" s="128"/>
      <c r="G7" s="94"/>
      <c r="H7" s="118"/>
      <c r="I7" s="128"/>
      <c r="L7" s="102">
        <v>2</v>
      </c>
      <c r="M7" s="103">
        <v>2</v>
      </c>
      <c r="N7" s="104">
        <v>0</v>
      </c>
      <c r="O7" s="105">
        <v>1</v>
      </c>
      <c r="P7" s="105">
        <v>3</v>
      </c>
      <c r="Q7" s="105">
        <v>4</v>
      </c>
      <c r="R7" s="105">
        <v>4</v>
      </c>
      <c r="S7" s="105">
        <v>3</v>
      </c>
      <c r="T7" s="105">
        <v>2</v>
      </c>
      <c r="U7" s="105">
        <v>3</v>
      </c>
      <c r="V7" s="107">
        <f>SUM(L7:U7)</f>
        <v>24</v>
      </c>
    </row>
    <row r="8" spans="1:24" x14ac:dyDescent="0.2">
      <c r="A8" s="18" t="s">
        <v>115</v>
      </c>
      <c r="B8" s="19" t="s">
        <v>134</v>
      </c>
      <c r="C8" s="25" t="s">
        <v>4</v>
      </c>
      <c r="D8" s="94">
        <v>57</v>
      </c>
      <c r="E8" s="118"/>
      <c r="F8" s="128"/>
      <c r="G8" s="94"/>
      <c r="H8" s="118"/>
      <c r="I8" s="128"/>
      <c r="L8" s="102">
        <v>0</v>
      </c>
      <c r="M8" s="103">
        <v>11</v>
      </c>
      <c r="N8" s="104">
        <v>0</v>
      </c>
      <c r="O8" s="105">
        <v>6</v>
      </c>
      <c r="P8" s="105">
        <v>6</v>
      </c>
      <c r="Q8" s="105">
        <v>9</v>
      </c>
      <c r="R8" s="105">
        <v>5</v>
      </c>
      <c r="S8" s="105">
        <v>7</v>
      </c>
      <c r="T8" s="105">
        <v>5</v>
      </c>
      <c r="U8" s="105">
        <v>8</v>
      </c>
      <c r="V8" s="107">
        <f>SUM(L8:U8)</f>
        <v>57</v>
      </c>
    </row>
    <row r="9" spans="1:24" x14ac:dyDescent="0.2">
      <c r="A9" s="18" t="s">
        <v>73</v>
      </c>
      <c r="B9" s="19" t="s">
        <v>86</v>
      </c>
      <c r="C9" s="30" t="s">
        <v>74</v>
      </c>
      <c r="D9" s="94">
        <v>127.2</v>
      </c>
      <c r="E9" s="118">
        <v>50</v>
      </c>
      <c r="F9" s="128">
        <v>29</v>
      </c>
      <c r="G9" s="94"/>
      <c r="H9" s="118"/>
      <c r="I9" s="128"/>
    </row>
    <row r="10" spans="1:24" x14ac:dyDescent="0.2">
      <c r="A10" s="20" t="s">
        <v>6</v>
      </c>
      <c r="B10" s="12" t="s">
        <v>87</v>
      </c>
      <c r="C10" s="27" t="s">
        <v>3</v>
      </c>
      <c r="D10" s="95">
        <v>146</v>
      </c>
      <c r="E10" s="119">
        <v>15</v>
      </c>
      <c r="F10" s="129">
        <v>9</v>
      </c>
      <c r="G10" s="95"/>
      <c r="H10" s="119"/>
      <c r="I10" s="129"/>
      <c r="L10" s="102">
        <v>0</v>
      </c>
      <c r="M10" s="103">
        <v>24</v>
      </c>
      <c r="N10" s="104">
        <v>0</v>
      </c>
      <c r="O10" s="105">
        <v>12</v>
      </c>
      <c r="P10" s="105">
        <v>19</v>
      </c>
      <c r="Q10" s="105">
        <v>8</v>
      </c>
      <c r="R10" s="105">
        <v>12</v>
      </c>
      <c r="S10" s="105">
        <v>16</v>
      </c>
      <c r="T10" s="105">
        <v>9</v>
      </c>
      <c r="U10" s="105">
        <v>17</v>
      </c>
      <c r="V10" s="105">
        <v>15</v>
      </c>
      <c r="W10" s="105">
        <v>14</v>
      </c>
      <c r="X10" s="107">
        <f>SUM(L10:W10)</f>
        <v>146</v>
      </c>
    </row>
    <row r="11" spans="1:24" x14ac:dyDescent="0.2">
      <c r="A11" s="21" t="s">
        <v>9</v>
      </c>
      <c r="B11" s="14" t="s">
        <v>87</v>
      </c>
      <c r="C11" s="91" t="s">
        <v>3</v>
      </c>
      <c r="D11" s="96">
        <v>144.93</v>
      </c>
      <c r="E11" s="120">
        <v>20</v>
      </c>
      <c r="F11" s="130">
        <v>12</v>
      </c>
      <c r="G11" s="96"/>
      <c r="H11" s="120"/>
      <c r="I11" s="130"/>
      <c r="L11" s="102">
        <v>0</v>
      </c>
      <c r="M11" s="103">
        <v>27</v>
      </c>
      <c r="N11" s="104">
        <v>0</v>
      </c>
      <c r="O11" s="105">
        <v>12</v>
      </c>
      <c r="P11" s="105">
        <v>15</v>
      </c>
      <c r="Q11" s="105">
        <v>19</v>
      </c>
      <c r="R11" s="105">
        <v>12</v>
      </c>
      <c r="S11" s="105">
        <v>13.75</v>
      </c>
      <c r="T11" s="105">
        <v>13</v>
      </c>
      <c r="U11" s="105">
        <v>13</v>
      </c>
      <c r="V11" s="105">
        <v>13</v>
      </c>
      <c r="W11" s="105">
        <v>7.18</v>
      </c>
      <c r="X11" s="107">
        <f>SUM(L11:W11)</f>
        <v>144.93</v>
      </c>
    </row>
    <row r="12" spans="1:24" x14ac:dyDescent="0.2">
      <c r="A12" s="21" t="s">
        <v>118</v>
      </c>
      <c r="B12" s="14" t="s">
        <v>135</v>
      </c>
      <c r="C12" s="91" t="s">
        <v>3</v>
      </c>
      <c r="D12" s="96">
        <v>144.36000000000001</v>
      </c>
      <c r="E12" s="120"/>
      <c r="F12" s="130"/>
      <c r="G12" s="96"/>
      <c r="H12" s="120"/>
      <c r="I12" s="130"/>
      <c r="L12" s="102">
        <v>3</v>
      </c>
      <c r="M12" s="103">
        <v>10.5</v>
      </c>
      <c r="N12" s="104">
        <v>0</v>
      </c>
      <c r="O12" s="105">
        <v>17.850000000000001</v>
      </c>
      <c r="P12" s="105">
        <v>13</v>
      </c>
      <c r="Q12" s="105">
        <v>20</v>
      </c>
      <c r="R12" s="105">
        <v>13.07</v>
      </c>
      <c r="S12" s="105">
        <v>15.790000000000001</v>
      </c>
      <c r="T12" s="105">
        <v>12</v>
      </c>
      <c r="U12" s="105">
        <v>16.11</v>
      </c>
      <c r="V12" s="105">
        <v>9</v>
      </c>
      <c r="W12" s="105">
        <v>14.04</v>
      </c>
      <c r="X12" s="107">
        <f>SUM(L12:W12)</f>
        <v>144.35999999999999</v>
      </c>
    </row>
    <row r="13" spans="1:24" x14ac:dyDescent="0.2">
      <c r="A13" s="18" t="s">
        <v>120</v>
      </c>
      <c r="B13" s="19" t="s">
        <v>109</v>
      </c>
      <c r="C13" s="30" t="s">
        <v>74</v>
      </c>
      <c r="D13" s="94">
        <v>906.69</v>
      </c>
      <c r="E13" s="118"/>
      <c r="F13" s="128"/>
      <c r="G13" s="94"/>
      <c r="H13" s="118"/>
      <c r="I13" s="128"/>
      <c r="L13">
        <v>125.44999999999999</v>
      </c>
      <c r="M13" t="s">
        <v>202</v>
      </c>
    </row>
    <row r="14" spans="1:24" x14ac:dyDescent="0.2">
      <c r="A14" s="20" t="s">
        <v>76</v>
      </c>
      <c r="B14" s="12" t="s">
        <v>88</v>
      </c>
      <c r="C14" s="26" t="s">
        <v>74</v>
      </c>
      <c r="D14" s="95">
        <v>183.65</v>
      </c>
      <c r="E14" s="119"/>
      <c r="F14" s="129"/>
      <c r="G14" s="95"/>
      <c r="H14" s="119"/>
      <c r="I14" s="129"/>
      <c r="L14">
        <v>781.24</v>
      </c>
      <c r="M14" t="s">
        <v>203</v>
      </c>
    </row>
    <row r="15" spans="1:24" x14ac:dyDescent="0.2">
      <c r="A15" s="22" t="s">
        <v>78</v>
      </c>
      <c r="B15" s="13" t="s">
        <v>88</v>
      </c>
      <c r="C15" s="29" t="s">
        <v>74</v>
      </c>
      <c r="D15" s="97">
        <v>98.2</v>
      </c>
      <c r="E15" s="121">
        <v>16</v>
      </c>
      <c r="F15" s="131">
        <v>11</v>
      </c>
      <c r="G15" s="97"/>
      <c r="H15" s="121"/>
      <c r="I15" s="131"/>
      <c r="L15" s="5">
        <f>SUM(L13:L14)</f>
        <v>906.69</v>
      </c>
    </row>
    <row r="16" spans="1:24" x14ac:dyDescent="0.2">
      <c r="A16" s="22" t="s">
        <v>11</v>
      </c>
      <c r="B16" s="13" t="s">
        <v>88</v>
      </c>
      <c r="C16" s="28" t="s">
        <v>4</v>
      </c>
      <c r="D16" s="97">
        <v>44</v>
      </c>
      <c r="E16" s="121">
        <v>14</v>
      </c>
      <c r="F16" s="131">
        <v>8</v>
      </c>
      <c r="G16" s="97"/>
      <c r="H16" s="121"/>
      <c r="I16" s="131"/>
      <c r="L16" s="102">
        <v>0</v>
      </c>
      <c r="M16" s="103">
        <v>7</v>
      </c>
      <c r="N16" s="104">
        <v>0</v>
      </c>
      <c r="O16" s="105">
        <v>7</v>
      </c>
      <c r="P16" s="105">
        <v>3</v>
      </c>
      <c r="Q16" s="105">
        <v>3</v>
      </c>
      <c r="R16" s="105">
        <v>6</v>
      </c>
      <c r="S16" s="105">
        <v>8</v>
      </c>
      <c r="T16" s="105">
        <v>4</v>
      </c>
      <c r="U16" s="105">
        <v>6</v>
      </c>
      <c r="V16" s="107">
        <f>SUM(L16:U16)</f>
        <v>44</v>
      </c>
    </row>
    <row r="17" spans="1:24" x14ac:dyDescent="0.2">
      <c r="A17" s="22" t="s">
        <v>14</v>
      </c>
      <c r="B17" s="13" t="s">
        <v>88</v>
      </c>
      <c r="C17" s="28" t="s">
        <v>3</v>
      </c>
      <c r="D17" s="97">
        <v>118.55</v>
      </c>
      <c r="E17" s="121">
        <v>11</v>
      </c>
      <c r="F17" s="131">
        <v>7</v>
      </c>
      <c r="G17" s="97"/>
      <c r="H17" s="121"/>
      <c r="I17" s="131"/>
      <c r="L17" s="102">
        <v>0</v>
      </c>
      <c r="M17" s="103">
        <v>8</v>
      </c>
      <c r="N17" s="104">
        <v>0</v>
      </c>
      <c r="O17" s="105">
        <v>11.4</v>
      </c>
      <c r="P17" s="105">
        <v>9</v>
      </c>
      <c r="Q17" s="105">
        <v>11.4</v>
      </c>
      <c r="R17" s="105">
        <v>9</v>
      </c>
      <c r="S17" s="105">
        <v>9</v>
      </c>
      <c r="T17" s="105">
        <v>15.75</v>
      </c>
      <c r="U17" s="105">
        <v>13</v>
      </c>
      <c r="V17" s="105">
        <v>17</v>
      </c>
      <c r="W17" s="105">
        <v>15</v>
      </c>
      <c r="X17" s="107">
        <f>SUM(L17:W17)</f>
        <v>118.55</v>
      </c>
    </row>
    <row r="18" spans="1:24" x14ac:dyDescent="0.2">
      <c r="A18" s="21" t="s">
        <v>17</v>
      </c>
      <c r="B18" s="14" t="s">
        <v>88</v>
      </c>
      <c r="C18" s="91" t="s">
        <v>3</v>
      </c>
      <c r="D18" s="96">
        <v>134</v>
      </c>
      <c r="E18" s="120"/>
      <c r="F18" s="130"/>
      <c r="G18" s="96"/>
      <c r="H18" s="120"/>
      <c r="I18" s="130"/>
      <c r="L18" s="102">
        <v>2</v>
      </c>
      <c r="M18" s="103">
        <v>18</v>
      </c>
      <c r="N18" s="104">
        <v>0</v>
      </c>
      <c r="O18" s="105">
        <v>16</v>
      </c>
      <c r="P18" s="105">
        <v>11.45</v>
      </c>
      <c r="Q18" s="105">
        <v>10.85</v>
      </c>
      <c r="R18" s="105">
        <v>10</v>
      </c>
      <c r="S18" s="105">
        <v>11.7</v>
      </c>
      <c r="T18" s="105">
        <v>13</v>
      </c>
      <c r="U18" s="105">
        <v>15</v>
      </c>
      <c r="V18" s="105">
        <v>14</v>
      </c>
      <c r="W18" s="105">
        <v>12</v>
      </c>
      <c r="X18" s="107">
        <f>SUM(L18:W18)</f>
        <v>134</v>
      </c>
    </row>
    <row r="19" spans="1:24" x14ac:dyDescent="0.2">
      <c r="A19" s="20" t="s">
        <v>19</v>
      </c>
      <c r="B19" s="12" t="s">
        <v>89</v>
      </c>
      <c r="C19" s="27" t="s">
        <v>4</v>
      </c>
      <c r="D19" s="95">
        <v>77.849999999999994</v>
      </c>
      <c r="E19" s="119"/>
      <c r="F19" s="129"/>
      <c r="G19" s="95"/>
      <c r="H19" s="119"/>
      <c r="I19" s="129"/>
    </row>
    <row r="20" spans="1:24" x14ac:dyDescent="0.2">
      <c r="A20" s="22" t="s">
        <v>22</v>
      </c>
      <c r="B20" s="13" t="s">
        <v>89</v>
      </c>
      <c r="C20" s="28" t="s">
        <v>3</v>
      </c>
      <c r="D20" s="97">
        <v>103.68</v>
      </c>
      <c r="E20" s="121">
        <v>18</v>
      </c>
      <c r="F20" s="131">
        <v>10</v>
      </c>
      <c r="G20" s="97"/>
      <c r="H20" s="121"/>
      <c r="I20" s="131"/>
      <c r="L20" s="102">
        <v>2.7</v>
      </c>
      <c r="M20" s="103">
        <v>11.58</v>
      </c>
      <c r="N20" s="104">
        <v>0</v>
      </c>
      <c r="O20" s="105">
        <v>10.7</v>
      </c>
      <c r="P20" s="105">
        <v>20</v>
      </c>
      <c r="Q20" s="105">
        <v>13</v>
      </c>
      <c r="R20" s="105">
        <v>15</v>
      </c>
      <c r="S20" s="105">
        <v>4.7</v>
      </c>
      <c r="T20" s="105">
        <v>9</v>
      </c>
      <c r="U20" s="105">
        <v>5</v>
      </c>
      <c r="V20" s="105">
        <v>5</v>
      </c>
      <c r="W20" s="105">
        <v>7</v>
      </c>
      <c r="X20" s="107">
        <f>SUM(L20:W20)</f>
        <v>103.68</v>
      </c>
    </row>
    <row r="21" spans="1:24" x14ac:dyDescent="0.2">
      <c r="A21" s="22" t="s">
        <v>25</v>
      </c>
      <c r="B21" s="13" t="s">
        <v>89</v>
      </c>
      <c r="C21" s="28" t="s">
        <v>3</v>
      </c>
      <c r="D21" s="97">
        <v>104.05</v>
      </c>
      <c r="E21" s="121">
        <v>18</v>
      </c>
      <c r="F21" s="131">
        <v>10</v>
      </c>
      <c r="G21" s="97"/>
      <c r="H21" s="121"/>
      <c r="I21" s="131"/>
      <c r="L21" s="102">
        <v>4</v>
      </c>
      <c r="M21" s="103">
        <v>12</v>
      </c>
      <c r="N21" s="104">
        <v>0</v>
      </c>
      <c r="O21" s="105">
        <v>13</v>
      </c>
      <c r="P21" s="105">
        <v>8.25</v>
      </c>
      <c r="Q21" s="105">
        <v>9.8000000000000007</v>
      </c>
      <c r="R21" s="105">
        <v>10</v>
      </c>
      <c r="S21" s="105">
        <v>12</v>
      </c>
      <c r="T21" s="105">
        <v>6</v>
      </c>
      <c r="U21" s="105">
        <v>10</v>
      </c>
      <c r="V21" s="105">
        <v>13</v>
      </c>
      <c r="W21" s="105">
        <v>6</v>
      </c>
      <c r="X21" s="107">
        <f>SUM(L21:W21)</f>
        <v>104.05</v>
      </c>
    </row>
    <row r="22" spans="1:24" x14ac:dyDescent="0.2">
      <c r="A22" s="22" t="s">
        <v>27</v>
      </c>
      <c r="B22" s="13" t="s">
        <v>89</v>
      </c>
      <c r="C22" s="28" t="s">
        <v>3</v>
      </c>
      <c r="D22" s="97">
        <v>132.5</v>
      </c>
      <c r="E22" s="121"/>
      <c r="F22" s="131"/>
      <c r="G22" s="97"/>
      <c r="H22" s="121"/>
      <c r="I22" s="131"/>
      <c r="L22" s="102">
        <v>3</v>
      </c>
      <c r="M22" s="103">
        <v>16.100000000000001</v>
      </c>
      <c r="N22" s="104">
        <v>0</v>
      </c>
      <c r="O22" s="105">
        <v>13</v>
      </c>
      <c r="P22" s="105">
        <v>12.7</v>
      </c>
      <c r="Q22" s="105">
        <v>8</v>
      </c>
      <c r="R22" s="105">
        <v>12.7</v>
      </c>
      <c r="S22" s="105">
        <v>21</v>
      </c>
      <c r="T22" s="105">
        <v>13</v>
      </c>
      <c r="U22" s="105">
        <v>11</v>
      </c>
      <c r="V22" s="105">
        <v>13</v>
      </c>
      <c r="W22" s="105">
        <v>9</v>
      </c>
      <c r="X22" s="107">
        <f>SUM(L22:W22)</f>
        <v>132.5</v>
      </c>
    </row>
    <row r="23" spans="1:24" x14ac:dyDescent="0.2">
      <c r="A23" s="22" t="s">
        <v>29</v>
      </c>
      <c r="B23" s="13" t="s">
        <v>89</v>
      </c>
      <c r="C23" s="28" t="s">
        <v>4</v>
      </c>
      <c r="D23" s="97">
        <v>42.18</v>
      </c>
      <c r="E23" s="121"/>
      <c r="F23" s="131"/>
      <c r="G23" s="97"/>
      <c r="H23" s="121"/>
      <c r="I23" s="131"/>
      <c r="L23" s="102">
        <v>0.2</v>
      </c>
      <c r="M23" s="103">
        <v>6.83</v>
      </c>
      <c r="N23" s="104">
        <v>0</v>
      </c>
      <c r="O23" s="105">
        <v>5.15</v>
      </c>
      <c r="P23" s="105">
        <v>3</v>
      </c>
      <c r="Q23" s="105">
        <v>4</v>
      </c>
      <c r="R23" s="105">
        <v>5</v>
      </c>
      <c r="S23" s="105">
        <v>8</v>
      </c>
      <c r="T23" s="105">
        <v>5</v>
      </c>
      <c r="U23" s="105">
        <v>5</v>
      </c>
      <c r="V23" s="107">
        <f>SUM(L23:U23)</f>
        <v>42.18</v>
      </c>
    </row>
    <row r="24" spans="1:24" x14ac:dyDescent="0.2">
      <c r="A24" s="22" t="s">
        <v>31</v>
      </c>
      <c r="B24" s="13" t="s">
        <v>89</v>
      </c>
      <c r="C24" s="28" t="s">
        <v>3</v>
      </c>
      <c r="D24" s="97">
        <v>106.78</v>
      </c>
      <c r="E24" s="121">
        <v>15</v>
      </c>
      <c r="F24" s="131">
        <v>11</v>
      </c>
      <c r="G24" s="97"/>
      <c r="H24" s="121"/>
      <c r="I24" s="131"/>
      <c r="L24" s="108"/>
      <c r="M24" s="109"/>
      <c r="N24" s="104"/>
      <c r="O24" s="105"/>
      <c r="P24" s="105"/>
      <c r="Q24" s="105"/>
      <c r="R24" s="105"/>
      <c r="S24" s="105"/>
      <c r="T24" s="105"/>
      <c r="U24" s="105"/>
      <c r="V24" s="106"/>
    </row>
    <row r="25" spans="1:24" x14ac:dyDescent="0.2">
      <c r="A25" s="21" t="s">
        <v>33</v>
      </c>
      <c r="B25" s="14" t="s">
        <v>89</v>
      </c>
      <c r="C25" s="91" t="s">
        <v>4</v>
      </c>
      <c r="D25" s="96">
        <v>119.38</v>
      </c>
      <c r="E25" s="120"/>
      <c r="F25" s="130"/>
      <c r="G25" s="96"/>
      <c r="H25" s="120"/>
      <c r="I25" s="130"/>
      <c r="L25" s="102">
        <v>2</v>
      </c>
      <c r="M25" s="103">
        <v>14.000000000000004</v>
      </c>
      <c r="N25" s="104">
        <v>0</v>
      </c>
      <c r="O25" s="105">
        <v>8</v>
      </c>
      <c r="P25" s="105">
        <v>19.380000000000003</v>
      </c>
      <c r="Q25" s="105">
        <v>14</v>
      </c>
      <c r="R25" s="105">
        <v>13</v>
      </c>
      <c r="S25" s="105">
        <v>16</v>
      </c>
      <c r="T25" s="105">
        <v>14</v>
      </c>
      <c r="U25" s="105">
        <v>19</v>
      </c>
      <c r="V25" s="107">
        <f>SUM(L25:U25)</f>
        <v>119.38000000000001</v>
      </c>
    </row>
    <row r="26" spans="1:24" x14ac:dyDescent="0.2">
      <c r="A26" s="20" t="s">
        <v>35</v>
      </c>
      <c r="B26" s="12" t="s">
        <v>90</v>
      </c>
      <c r="C26" s="27" t="s">
        <v>4</v>
      </c>
      <c r="D26" s="95">
        <v>124</v>
      </c>
      <c r="E26" s="119"/>
      <c r="F26" s="129"/>
      <c r="G26" s="95"/>
      <c r="H26" s="119"/>
      <c r="I26" s="129"/>
      <c r="V26" s="106"/>
    </row>
    <row r="27" spans="1:24" x14ac:dyDescent="0.2">
      <c r="A27" s="21" t="s">
        <v>38</v>
      </c>
      <c r="B27" s="14" t="s">
        <v>90</v>
      </c>
      <c r="C27" s="91" t="s">
        <v>4</v>
      </c>
      <c r="D27" s="96">
        <v>78</v>
      </c>
      <c r="E27" s="120"/>
      <c r="F27" s="130"/>
      <c r="G27" s="96"/>
      <c r="H27" s="120"/>
      <c r="I27" s="130"/>
    </row>
    <row r="28" spans="1:24" x14ac:dyDescent="0.2">
      <c r="A28" s="20" t="s">
        <v>40</v>
      </c>
      <c r="B28" s="12" t="s">
        <v>91</v>
      </c>
      <c r="C28" s="27" t="s">
        <v>3</v>
      </c>
      <c r="D28" s="95">
        <v>78</v>
      </c>
      <c r="E28" s="119"/>
      <c r="F28" s="129"/>
      <c r="G28" s="95"/>
      <c r="H28" s="119"/>
      <c r="I28" s="129"/>
    </row>
    <row r="29" spans="1:24" x14ac:dyDescent="0.2">
      <c r="A29" s="22" t="s">
        <v>42</v>
      </c>
      <c r="B29" s="13" t="s">
        <v>91</v>
      </c>
      <c r="C29" s="28" t="s">
        <v>3</v>
      </c>
      <c r="D29" s="97">
        <v>155.15</v>
      </c>
      <c r="E29" s="121"/>
      <c r="F29" s="131"/>
      <c r="G29" s="97"/>
      <c r="H29" s="121"/>
      <c r="I29" s="131"/>
    </row>
    <row r="30" spans="1:24" x14ac:dyDescent="0.2">
      <c r="A30" s="22" t="s">
        <v>44</v>
      </c>
      <c r="B30" s="13" t="s">
        <v>91</v>
      </c>
      <c r="C30" s="28" t="s">
        <v>3</v>
      </c>
      <c r="D30" s="97">
        <v>119</v>
      </c>
      <c r="E30" s="121"/>
      <c r="F30" s="131"/>
      <c r="G30" s="97"/>
      <c r="H30" s="121"/>
      <c r="I30" s="131"/>
    </row>
    <row r="31" spans="1:24" x14ac:dyDescent="0.2">
      <c r="A31" s="22" t="s">
        <v>46</v>
      </c>
      <c r="B31" s="13" t="s">
        <v>91</v>
      </c>
      <c r="C31" s="28" t="s">
        <v>3</v>
      </c>
      <c r="D31" s="97">
        <v>124.02</v>
      </c>
      <c r="E31" s="121"/>
      <c r="F31" s="131"/>
      <c r="G31" s="97"/>
      <c r="H31" s="121"/>
      <c r="I31" s="131"/>
    </row>
    <row r="32" spans="1:24" x14ac:dyDescent="0.2">
      <c r="A32" s="22" t="s">
        <v>48</v>
      </c>
      <c r="B32" s="13" t="s">
        <v>91</v>
      </c>
      <c r="C32" s="28" t="s">
        <v>3</v>
      </c>
      <c r="D32" s="97">
        <v>134.30000000000001</v>
      </c>
      <c r="E32" s="121"/>
      <c r="F32" s="131"/>
      <c r="G32" s="97"/>
      <c r="H32" s="121"/>
      <c r="I32" s="131"/>
    </row>
    <row r="33" spans="1:24" x14ac:dyDescent="0.2">
      <c r="A33" s="21" t="s">
        <v>50</v>
      </c>
      <c r="B33" s="14" t="s">
        <v>91</v>
      </c>
      <c r="C33" s="91" t="s">
        <v>3</v>
      </c>
      <c r="D33" s="96">
        <v>109.1</v>
      </c>
      <c r="E33" s="120"/>
      <c r="F33" s="130"/>
      <c r="G33" s="96"/>
      <c r="H33" s="120"/>
      <c r="I33" s="130"/>
    </row>
    <row r="34" spans="1:24" x14ac:dyDescent="0.2">
      <c r="A34" s="20" t="s">
        <v>80</v>
      </c>
      <c r="B34" s="12" t="s">
        <v>92</v>
      </c>
      <c r="C34" s="26" t="s">
        <v>74</v>
      </c>
      <c r="D34" s="95">
        <v>152.16999999999999</v>
      </c>
      <c r="E34" s="119"/>
      <c r="F34" s="129"/>
      <c r="G34" s="95"/>
      <c r="H34" s="119"/>
      <c r="I34" s="129"/>
    </row>
    <row r="35" spans="1:24" x14ac:dyDescent="0.2">
      <c r="A35" s="22" t="s">
        <v>52</v>
      </c>
      <c r="B35" s="13" t="s">
        <v>92</v>
      </c>
      <c r="C35" s="28" t="s">
        <v>4</v>
      </c>
      <c r="D35" s="97">
        <v>57.76</v>
      </c>
      <c r="E35" s="121"/>
      <c r="F35" s="131"/>
      <c r="G35" s="97"/>
      <c r="H35" s="121"/>
      <c r="I35" s="131"/>
    </row>
    <row r="36" spans="1:24" x14ac:dyDescent="0.2">
      <c r="A36" s="21" t="s">
        <v>54</v>
      </c>
      <c r="B36" s="14" t="s">
        <v>92</v>
      </c>
      <c r="C36" s="91" t="s">
        <v>4</v>
      </c>
      <c r="D36" s="96">
        <v>73</v>
      </c>
      <c r="E36" s="120">
        <v>20</v>
      </c>
      <c r="F36" s="130">
        <v>10</v>
      </c>
      <c r="G36" s="96"/>
      <c r="H36" s="120"/>
      <c r="I36" s="130"/>
    </row>
    <row r="37" spans="1:24" x14ac:dyDescent="0.2">
      <c r="A37" s="18" t="s">
        <v>82</v>
      </c>
      <c r="B37" s="19" t="s">
        <v>93</v>
      </c>
      <c r="C37" s="30" t="s">
        <v>74</v>
      </c>
      <c r="D37" s="94">
        <v>170.18</v>
      </c>
      <c r="E37" s="118"/>
      <c r="F37" s="128"/>
      <c r="G37" s="94"/>
      <c r="H37" s="118"/>
      <c r="I37" s="128"/>
    </row>
    <row r="38" spans="1:24" x14ac:dyDescent="0.2">
      <c r="A38" s="22" t="s">
        <v>122</v>
      </c>
      <c r="B38" s="13" t="s">
        <v>136</v>
      </c>
      <c r="C38" s="28" t="s">
        <v>3</v>
      </c>
      <c r="D38" s="97">
        <v>89</v>
      </c>
      <c r="E38" s="121">
        <v>11</v>
      </c>
      <c r="F38" s="131">
        <v>8</v>
      </c>
      <c r="G38" s="97"/>
      <c r="H38" s="121"/>
      <c r="I38" s="131"/>
      <c r="L38" s="102">
        <v>0</v>
      </c>
      <c r="M38" s="103">
        <v>10</v>
      </c>
      <c r="N38" s="104">
        <v>0</v>
      </c>
      <c r="O38" s="105">
        <v>10</v>
      </c>
      <c r="P38" s="105">
        <v>7</v>
      </c>
      <c r="Q38" s="105">
        <v>5</v>
      </c>
      <c r="R38" s="105">
        <v>12</v>
      </c>
      <c r="S38" s="105">
        <v>9</v>
      </c>
      <c r="T38" s="105">
        <v>8</v>
      </c>
      <c r="U38" s="105">
        <v>10</v>
      </c>
      <c r="V38" s="105">
        <v>8</v>
      </c>
      <c r="W38" s="105">
        <v>10</v>
      </c>
      <c r="X38" s="107">
        <f>SUM(L38:W38)</f>
        <v>89</v>
      </c>
    </row>
    <row r="39" spans="1:24" x14ac:dyDescent="0.2">
      <c r="A39" s="21" t="s">
        <v>57</v>
      </c>
      <c r="B39" s="14" t="s">
        <v>136</v>
      </c>
      <c r="C39" s="91" t="s">
        <v>4</v>
      </c>
      <c r="D39" s="96">
        <v>19</v>
      </c>
      <c r="E39" s="120">
        <v>18</v>
      </c>
      <c r="F39" s="130">
        <v>11</v>
      </c>
      <c r="G39" s="96"/>
      <c r="H39" s="120"/>
      <c r="I39" s="130"/>
    </row>
    <row r="40" spans="1:24" x14ac:dyDescent="0.2">
      <c r="A40" s="115" t="s">
        <v>56</v>
      </c>
      <c r="B40" s="19" t="s">
        <v>94</v>
      </c>
      <c r="C40" s="25" t="s">
        <v>58</v>
      </c>
      <c r="D40" s="94">
        <v>44.1</v>
      </c>
      <c r="E40" s="118">
        <v>13</v>
      </c>
      <c r="F40" s="128">
        <v>7</v>
      </c>
      <c r="G40" s="94"/>
      <c r="H40" s="118"/>
      <c r="I40" s="128"/>
      <c r="N40" s="104">
        <v>0</v>
      </c>
      <c r="O40" s="105">
        <v>4</v>
      </c>
      <c r="P40" s="105">
        <v>4.0999999999999996</v>
      </c>
      <c r="Q40" s="105">
        <v>4</v>
      </c>
      <c r="R40" s="105">
        <v>5</v>
      </c>
      <c r="S40" s="105">
        <v>9</v>
      </c>
      <c r="T40" s="105">
        <v>10</v>
      </c>
      <c r="U40" s="105">
        <v>8</v>
      </c>
      <c r="V40" s="107">
        <f>SUM(N40:U40)</f>
        <v>44.1</v>
      </c>
    </row>
    <row r="41" spans="1:24" x14ac:dyDescent="0.2">
      <c r="A41" s="20" t="s">
        <v>60</v>
      </c>
      <c r="B41" s="12" t="s">
        <v>95</v>
      </c>
      <c r="C41" s="27" t="s">
        <v>3</v>
      </c>
      <c r="D41" s="95">
        <v>160.44999999999999</v>
      </c>
      <c r="E41" s="119"/>
      <c r="F41" s="129"/>
      <c r="G41" s="95"/>
      <c r="H41" s="119"/>
      <c r="I41" s="129"/>
    </row>
    <row r="42" spans="1:24" x14ac:dyDescent="0.2">
      <c r="A42" s="21" t="s">
        <v>62</v>
      </c>
      <c r="B42" s="14" t="s">
        <v>95</v>
      </c>
      <c r="C42" s="91" t="s">
        <v>4</v>
      </c>
      <c r="D42" s="98">
        <v>111.95</v>
      </c>
      <c r="E42" s="122"/>
      <c r="F42" s="130"/>
      <c r="G42" s="98"/>
      <c r="H42" s="122"/>
      <c r="I42" s="130"/>
      <c r="L42" s="102">
        <v>1</v>
      </c>
      <c r="M42" s="103">
        <v>18</v>
      </c>
      <c r="N42" s="104">
        <v>0</v>
      </c>
      <c r="O42" s="105">
        <v>13</v>
      </c>
      <c r="P42" s="105">
        <v>11</v>
      </c>
      <c r="Q42" s="105">
        <v>15.6</v>
      </c>
      <c r="R42" s="105">
        <v>13</v>
      </c>
      <c r="S42" s="105">
        <v>13.35</v>
      </c>
      <c r="T42" s="105">
        <v>15</v>
      </c>
      <c r="U42" s="105">
        <v>12</v>
      </c>
      <c r="V42" s="107">
        <f>SUM(L42:U42)</f>
        <v>111.94999999999999</v>
      </c>
    </row>
    <row r="43" spans="1:24" x14ac:dyDescent="0.2">
      <c r="A43" s="110" t="s">
        <v>125</v>
      </c>
      <c r="B43" s="111" t="s">
        <v>137</v>
      </c>
      <c r="C43" s="112" t="s">
        <v>3</v>
      </c>
      <c r="D43" s="133" t="s">
        <v>200</v>
      </c>
      <c r="E43" s="123"/>
      <c r="F43" s="131"/>
      <c r="G43" s="114"/>
      <c r="H43" s="123"/>
      <c r="I43" s="131"/>
    </row>
    <row r="44" spans="1:24" x14ac:dyDescent="0.2">
      <c r="A44" s="110" t="s">
        <v>127</v>
      </c>
      <c r="B44" s="111" t="s">
        <v>137</v>
      </c>
      <c r="C44" s="112" t="s">
        <v>3</v>
      </c>
      <c r="D44" s="133" t="s">
        <v>200</v>
      </c>
      <c r="E44" s="123"/>
      <c r="F44" s="131"/>
      <c r="G44" s="114"/>
      <c r="H44" s="123"/>
      <c r="I44" s="131"/>
    </row>
    <row r="45" spans="1:24" x14ac:dyDescent="0.2">
      <c r="A45" s="21" t="s">
        <v>129</v>
      </c>
      <c r="B45" s="14" t="s">
        <v>137</v>
      </c>
      <c r="C45" s="91" t="s">
        <v>130</v>
      </c>
      <c r="D45" s="96">
        <v>72</v>
      </c>
      <c r="E45" s="120">
        <v>19</v>
      </c>
      <c r="F45" s="130">
        <v>12</v>
      </c>
      <c r="G45" s="96"/>
      <c r="H45" s="120"/>
      <c r="I45" s="130"/>
      <c r="O45" s="105">
        <v>8</v>
      </c>
      <c r="P45" s="105">
        <v>5</v>
      </c>
      <c r="Q45" s="105">
        <v>10</v>
      </c>
      <c r="R45" s="105">
        <v>6</v>
      </c>
      <c r="S45" s="105">
        <v>5</v>
      </c>
      <c r="T45" s="105">
        <v>9</v>
      </c>
      <c r="U45" s="105">
        <v>15</v>
      </c>
      <c r="V45" s="105">
        <v>5</v>
      </c>
      <c r="W45" s="105">
        <v>9</v>
      </c>
      <c r="X45" s="107">
        <f>SUM(O45:W45)</f>
        <v>72</v>
      </c>
    </row>
    <row r="46" spans="1:24" x14ac:dyDescent="0.2">
      <c r="A46" s="18" t="s">
        <v>204</v>
      </c>
      <c r="B46" s="19" t="s">
        <v>110</v>
      </c>
      <c r="C46" s="25" t="s">
        <v>4</v>
      </c>
      <c r="D46" s="94">
        <v>68.900000000000006</v>
      </c>
      <c r="E46" s="118">
        <v>17</v>
      </c>
      <c r="F46" s="128">
        <v>10</v>
      </c>
      <c r="G46" s="94"/>
      <c r="H46" s="118"/>
      <c r="I46" s="128"/>
      <c r="K46" s="113"/>
    </row>
    <row r="47" spans="1:24" x14ac:dyDescent="0.2">
      <c r="A47" s="18" t="s">
        <v>64</v>
      </c>
      <c r="B47" s="19" t="s">
        <v>96</v>
      </c>
      <c r="C47" s="25" t="s">
        <v>4</v>
      </c>
      <c r="D47" s="99">
        <v>73</v>
      </c>
      <c r="E47" s="124"/>
      <c r="F47" s="128"/>
      <c r="G47" s="99"/>
      <c r="H47" s="124"/>
      <c r="I47" s="128"/>
      <c r="L47" s="102">
        <v>3</v>
      </c>
      <c r="M47" s="103">
        <v>11</v>
      </c>
      <c r="N47" s="104">
        <v>0</v>
      </c>
      <c r="O47" s="105">
        <v>4</v>
      </c>
      <c r="P47" s="105">
        <v>8</v>
      </c>
      <c r="Q47" s="105">
        <v>4</v>
      </c>
      <c r="R47" s="105">
        <v>17</v>
      </c>
      <c r="S47" s="105">
        <v>13</v>
      </c>
      <c r="T47" s="105">
        <v>8</v>
      </c>
      <c r="U47" s="105">
        <v>5</v>
      </c>
      <c r="V47" s="107">
        <f>SUM(L47:U47)</f>
        <v>73</v>
      </c>
    </row>
    <row r="48" spans="1:24" x14ac:dyDescent="0.2">
      <c r="A48" s="22" t="s">
        <v>68</v>
      </c>
      <c r="B48" s="13" t="s">
        <v>97</v>
      </c>
      <c r="C48" s="28" t="s">
        <v>4</v>
      </c>
      <c r="D48" s="100">
        <v>117.2</v>
      </c>
      <c r="E48" s="125"/>
      <c r="F48" s="131"/>
      <c r="G48" s="100"/>
      <c r="H48" s="125"/>
      <c r="I48" s="131"/>
    </row>
    <row r="49" spans="1:9" x14ac:dyDescent="0.2">
      <c r="A49" s="6" t="s">
        <v>70</v>
      </c>
      <c r="B49" s="14" t="s">
        <v>97</v>
      </c>
      <c r="C49" s="92" t="s">
        <v>4</v>
      </c>
      <c r="D49" s="101">
        <v>100</v>
      </c>
      <c r="E49" s="126">
        <v>16</v>
      </c>
      <c r="F49" s="130">
        <v>9</v>
      </c>
      <c r="G49" s="101"/>
      <c r="H49" s="126"/>
      <c r="I49" s="130"/>
    </row>
    <row r="50" spans="1:9" x14ac:dyDescent="0.2">
      <c r="F50" s="132"/>
      <c r="I50" s="132"/>
    </row>
    <row r="51" spans="1:9" x14ac:dyDescent="0.2">
      <c r="F51" s="132"/>
      <c r="I51" s="132"/>
    </row>
  </sheetData>
  <pageMargins left="0.7" right="0.4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A9" sqref="A9"/>
    </sheetView>
  </sheetViews>
  <sheetFormatPr defaultRowHeight="12.75" x14ac:dyDescent="0.2"/>
  <cols>
    <col min="1" max="1" width="28.140625" customWidth="1"/>
    <col min="2" max="2" width="7.140625" customWidth="1"/>
    <col min="3" max="3" width="10.28515625" customWidth="1"/>
    <col min="4" max="4" width="3.28515625" customWidth="1"/>
    <col min="5" max="5" width="10.5703125" customWidth="1"/>
    <col min="6" max="6" width="2.85546875" customWidth="1"/>
    <col min="7" max="7" width="29.140625" customWidth="1"/>
    <col min="8" max="8" width="22.140625" customWidth="1"/>
  </cols>
  <sheetData>
    <row r="1" spans="1:9" ht="18" x14ac:dyDescent="0.25">
      <c r="A1" s="23" t="s">
        <v>220</v>
      </c>
      <c r="B1" s="140"/>
      <c r="F1" s="143"/>
      <c r="G1" s="144"/>
      <c r="H1" s="145"/>
    </row>
    <row r="2" spans="1:9" ht="8.4499999999999993" customHeight="1" x14ac:dyDescent="0.2">
      <c r="A2" s="139"/>
      <c r="B2" s="140"/>
      <c r="F2" s="143"/>
      <c r="G2" s="144"/>
      <c r="H2" s="145"/>
    </row>
    <row r="3" spans="1:9" ht="25.5" customHeight="1" x14ac:dyDescent="0.2">
      <c r="A3" s="165" t="s">
        <v>216</v>
      </c>
      <c r="B3" s="165"/>
      <c r="C3" s="165"/>
      <c r="D3" s="165"/>
      <c r="E3" s="165"/>
      <c r="F3" s="165"/>
      <c r="G3" s="165"/>
      <c r="H3" s="145"/>
    </row>
    <row r="4" spans="1:9" ht="24.6" customHeight="1" x14ac:dyDescent="0.2">
      <c r="A4" s="165" t="s">
        <v>217</v>
      </c>
      <c r="B4" s="165"/>
      <c r="C4" s="165"/>
      <c r="D4" s="165"/>
      <c r="E4" s="165"/>
      <c r="F4" s="165"/>
      <c r="G4" s="165"/>
      <c r="H4" s="145"/>
    </row>
    <row r="5" spans="1:9" ht="25.5" customHeight="1" x14ac:dyDescent="0.2">
      <c r="A5" s="165" t="s">
        <v>218</v>
      </c>
      <c r="B5" s="165"/>
      <c r="C5" s="165"/>
      <c r="D5" s="165"/>
      <c r="E5" s="165"/>
      <c r="F5" s="165"/>
      <c r="G5" s="165"/>
      <c r="H5" s="145"/>
    </row>
    <row r="6" spans="1:9" ht="9" customHeight="1" x14ac:dyDescent="0.2">
      <c r="A6" s="157"/>
      <c r="B6" s="157"/>
      <c r="C6" s="157"/>
      <c r="D6" s="157"/>
      <c r="E6" s="157"/>
      <c r="F6" s="157"/>
      <c r="G6" s="157"/>
      <c r="H6" s="145"/>
    </row>
    <row r="7" spans="1:9" ht="35.450000000000003" customHeight="1" x14ac:dyDescent="0.25">
      <c r="A7" s="158" t="s">
        <v>221</v>
      </c>
      <c r="B7" s="167" t="s">
        <v>226</v>
      </c>
      <c r="C7" s="167"/>
      <c r="D7" s="167"/>
      <c r="E7" s="167"/>
      <c r="F7" s="167"/>
      <c r="G7" s="167"/>
      <c r="H7" s="145"/>
    </row>
    <row r="8" spans="1:9" ht="12.6" customHeight="1" x14ac:dyDescent="0.2">
      <c r="A8" s="157"/>
      <c r="B8" s="167"/>
      <c r="C8" s="167"/>
      <c r="D8" s="167"/>
      <c r="E8" s="167"/>
      <c r="F8" s="167"/>
      <c r="G8" s="167"/>
      <c r="H8" s="145"/>
    </row>
    <row r="9" spans="1:9" ht="77.45" customHeight="1" x14ac:dyDescent="0.2">
      <c r="A9" s="157"/>
      <c r="B9" s="167" t="s">
        <v>225</v>
      </c>
      <c r="C9" s="167"/>
      <c r="D9" s="167"/>
      <c r="E9" s="167"/>
      <c r="F9" s="167"/>
      <c r="G9" s="167"/>
      <c r="H9" s="145"/>
    </row>
    <row r="10" spans="1:9" ht="95.1" customHeight="1" x14ac:dyDescent="0.2">
      <c r="A10" s="157"/>
      <c r="B10" s="168" t="s">
        <v>232</v>
      </c>
      <c r="C10" s="168"/>
      <c r="D10" s="168"/>
      <c r="E10" s="168"/>
      <c r="F10" s="168"/>
      <c r="G10" s="168"/>
      <c r="H10" s="145"/>
    </row>
    <row r="11" spans="1:9" ht="8.4499999999999993" customHeight="1" x14ac:dyDescent="0.2">
      <c r="A11" s="139"/>
      <c r="B11" s="140"/>
      <c r="F11" s="143"/>
      <c r="G11" s="144"/>
      <c r="H11" s="145"/>
    </row>
    <row r="12" spans="1:9" ht="18" x14ac:dyDescent="0.25">
      <c r="A12" s="23" t="s">
        <v>219</v>
      </c>
      <c r="B12" s="23"/>
      <c r="F12" s="143"/>
      <c r="G12" s="144"/>
      <c r="H12" s="145"/>
    </row>
    <row r="13" spans="1:9" ht="6.95" customHeight="1" x14ac:dyDescent="0.25">
      <c r="A13" s="23"/>
      <c r="B13" s="23"/>
      <c r="F13" s="143"/>
      <c r="G13" s="144"/>
      <c r="H13" s="145"/>
    </row>
    <row r="14" spans="1:9" ht="15" customHeight="1" x14ac:dyDescent="0.25">
      <c r="A14" s="23"/>
      <c r="B14" s="140"/>
      <c r="C14" s="159" t="s">
        <v>209</v>
      </c>
      <c r="E14" s="159" t="s">
        <v>210</v>
      </c>
      <c r="H14" s="145"/>
    </row>
    <row r="15" spans="1:9" ht="12.6" customHeight="1" x14ac:dyDescent="0.2">
      <c r="A15" s="169" t="s">
        <v>223</v>
      </c>
      <c r="B15" s="169"/>
      <c r="F15" s="154"/>
      <c r="G15" s="171" t="s">
        <v>222</v>
      </c>
      <c r="H15" s="154"/>
      <c r="I15" s="136"/>
    </row>
    <row r="16" spans="1:9" ht="11.1" customHeight="1" x14ac:dyDescent="0.2">
      <c r="A16" s="169"/>
      <c r="B16" s="169"/>
      <c r="C16" s="141"/>
      <c r="D16" s="141"/>
      <c r="E16" s="142"/>
      <c r="F16" s="154"/>
      <c r="G16" s="171"/>
      <c r="H16" s="154"/>
      <c r="I16" s="136"/>
    </row>
    <row r="17" spans="1:9" ht="42.6" customHeight="1" x14ac:dyDescent="0.2">
      <c r="A17" s="169"/>
      <c r="B17" s="169"/>
      <c r="C17" s="161" t="s">
        <v>214</v>
      </c>
      <c r="D17" s="160"/>
      <c r="E17" s="160" t="s">
        <v>212</v>
      </c>
      <c r="F17" s="154"/>
      <c r="G17" s="171"/>
      <c r="H17" s="154"/>
      <c r="I17" s="136"/>
    </row>
    <row r="18" spans="1:9" ht="11.1" customHeight="1" x14ac:dyDescent="0.2">
      <c r="A18" s="148"/>
      <c r="B18" s="148"/>
      <c r="C18" s="141"/>
      <c r="D18" s="141"/>
      <c r="E18" s="142"/>
      <c r="F18" s="143"/>
      <c r="G18" s="152"/>
      <c r="H18" s="152"/>
      <c r="I18" s="136"/>
    </row>
    <row r="19" spans="1:9" x14ac:dyDescent="0.2">
      <c r="A19" s="170" t="s">
        <v>224</v>
      </c>
      <c r="B19" s="170"/>
      <c r="I19" s="136"/>
    </row>
    <row r="20" spans="1:9" x14ac:dyDescent="0.2">
      <c r="A20" s="170"/>
      <c r="B20" s="170"/>
      <c r="I20" s="136"/>
    </row>
    <row r="21" spans="1:9" ht="29.1" customHeight="1" x14ac:dyDescent="0.2">
      <c r="A21" s="170"/>
      <c r="B21" s="170"/>
      <c r="I21" s="136"/>
    </row>
    <row r="22" spans="1:9" x14ac:dyDescent="0.2">
      <c r="A22" s="153" t="s">
        <v>207</v>
      </c>
      <c r="B22" s="163">
        <v>0.21</v>
      </c>
      <c r="C22" s="162" t="s">
        <v>211</v>
      </c>
      <c r="D22" s="146"/>
      <c r="E22" s="150"/>
      <c r="F22" s="143"/>
      <c r="G22" s="144"/>
      <c r="H22" s="145"/>
      <c r="I22" s="136"/>
    </row>
    <row r="23" spans="1:9" x14ac:dyDescent="0.2">
      <c r="A23" s="147"/>
      <c r="B23" s="149">
        <v>0.28000000000000003</v>
      </c>
      <c r="C23" s="146"/>
      <c r="D23" s="146"/>
      <c r="E23" s="150" t="s">
        <v>212</v>
      </c>
      <c r="F23" s="143"/>
      <c r="G23" s="144"/>
      <c r="H23" s="145"/>
      <c r="I23" s="136"/>
    </row>
    <row r="24" spans="1:9" x14ac:dyDescent="0.2">
      <c r="A24" s="153" t="s">
        <v>208</v>
      </c>
      <c r="B24" s="140"/>
      <c r="C24" s="143"/>
      <c r="D24" s="143"/>
      <c r="E24" s="151"/>
      <c r="F24" s="143"/>
      <c r="G24" s="144"/>
      <c r="H24" s="145"/>
      <c r="I24" s="136"/>
    </row>
    <row r="25" spans="1:9" x14ac:dyDescent="0.2">
      <c r="A25" s="147"/>
      <c r="B25" s="163">
        <v>0.33</v>
      </c>
      <c r="C25" s="162" t="s">
        <v>215</v>
      </c>
      <c r="D25" s="146"/>
      <c r="E25" s="146"/>
      <c r="F25" s="143"/>
      <c r="G25" s="144"/>
      <c r="H25" s="145"/>
      <c r="I25" s="136"/>
    </row>
    <row r="26" spans="1:9" x14ac:dyDescent="0.2">
      <c r="A26" s="147"/>
      <c r="B26" s="149">
        <v>0.33</v>
      </c>
      <c r="C26" s="146"/>
      <c r="D26" s="146"/>
      <c r="E26" s="146" t="s">
        <v>212</v>
      </c>
      <c r="F26" s="143"/>
      <c r="G26" s="144"/>
      <c r="H26" s="145"/>
      <c r="I26" s="136"/>
    </row>
    <row r="27" spans="1:9" ht="6.95" customHeight="1" x14ac:dyDescent="0.2">
      <c r="A27" s="139"/>
      <c r="B27" s="140"/>
      <c r="C27" s="143"/>
      <c r="D27" s="143"/>
      <c r="E27" s="151"/>
      <c r="F27" s="143"/>
      <c r="G27" s="144"/>
      <c r="H27" s="145"/>
      <c r="I27" s="136"/>
    </row>
    <row r="28" spans="1:9" ht="18" x14ac:dyDescent="0.25">
      <c r="A28" s="23" t="s">
        <v>213</v>
      </c>
      <c r="I28" s="136"/>
    </row>
    <row r="29" spans="1:9" ht="8.4499999999999993" customHeight="1" x14ac:dyDescent="0.2">
      <c r="I29" s="136"/>
    </row>
    <row r="30" spans="1:9" ht="12.6" customHeight="1" x14ac:dyDescent="0.2">
      <c r="A30" s="134" t="s">
        <v>227</v>
      </c>
      <c r="I30" s="136"/>
    </row>
    <row r="31" spans="1:9" ht="11.45" customHeight="1" x14ac:dyDescent="0.2">
      <c r="A31" s="156" t="s">
        <v>228</v>
      </c>
      <c r="I31" s="136"/>
    </row>
    <row r="32" spans="1:9" ht="15.95" customHeight="1" x14ac:dyDescent="0.2">
      <c r="A32" s="166" t="s">
        <v>229</v>
      </c>
      <c r="B32" s="166"/>
      <c r="C32" s="166"/>
      <c r="D32" s="166"/>
      <c r="E32" s="166"/>
      <c r="F32" s="166"/>
      <c r="G32" s="166"/>
      <c r="I32" s="136"/>
    </row>
    <row r="33" spans="1:9" ht="24.6" customHeight="1" x14ac:dyDescent="0.2">
      <c r="A33" s="164" t="s">
        <v>230</v>
      </c>
      <c r="B33" s="164"/>
      <c r="C33" s="164"/>
      <c r="D33" s="164"/>
      <c r="E33" s="164"/>
      <c r="F33" s="164"/>
      <c r="G33" s="164"/>
      <c r="I33" s="136"/>
    </row>
    <row r="34" spans="1:9" x14ac:dyDescent="0.2">
      <c r="A34" s="135" t="s">
        <v>231</v>
      </c>
      <c r="B34" s="136"/>
      <c r="C34" s="136"/>
      <c r="D34" s="136"/>
      <c r="E34" s="155"/>
      <c r="F34" s="137"/>
      <c r="H34" s="138"/>
      <c r="I34" s="136"/>
    </row>
    <row r="35" spans="1:9" x14ac:dyDescent="0.2">
      <c r="A35" s="139"/>
      <c r="B35" s="140"/>
      <c r="C35" s="141"/>
      <c r="D35" s="141"/>
      <c r="E35" s="142"/>
      <c r="F35" s="143"/>
      <c r="G35" s="144"/>
      <c r="H35" s="145"/>
      <c r="I35" s="136"/>
    </row>
    <row r="36" spans="1:9" x14ac:dyDescent="0.2">
      <c r="A36" s="136"/>
      <c r="B36" s="136"/>
      <c r="C36" s="136"/>
      <c r="D36" s="136"/>
      <c r="E36" s="136"/>
      <c r="F36" s="136"/>
      <c r="G36" s="136"/>
      <c r="H36" s="136"/>
      <c r="I36" s="136"/>
    </row>
    <row r="40" spans="1:9" x14ac:dyDescent="0.2">
      <c r="A40" s="1"/>
      <c r="B40" s="2"/>
      <c r="C40" s="2"/>
      <c r="D40" s="2"/>
      <c r="E40" s="10"/>
      <c r="F40" s="2"/>
      <c r="G40" s="9"/>
      <c r="H40" s="15"/>
    </row>
    <row r="41" spans="1:9" x14ac:dyDescent="0.2">
      <c r="A41" s="4"/>
      <c r="B41" s="3"/>
      <c r="C41" s="3"/>
      <c r="D41" s="3"/>
      <c r="E41" s="10"/>
      <c r="F41" s="3"/>
      <c r="G41" s="11"/>
      <c r="H41" s="15"/>
    </row>
    <row r="42" spans="1:9" x14ac:dyDescent="0.2">
      <c r="A42" s="4"/>
      <c r="B42" s="3"/>
      <c r="C42" s="3"/>
      <c r="D42" s="3"/>
      <c r="E42" s="10"/>
      <c r="F42" s="3"/>
      <c r="G42" s="11"/>
      <c r="H42" s="15"/>
    </row>
  </sheetData>
  <mergeCells count="11">
    <mergeCell ref="A33:G33"/>
    <mergeCell ref="A3:G3"/>
    <mergeCell ref="A32:G32"/>
    <mergeCell ref="A4:G4"/>
    <mergeCell ref="A5:G5"/>
    <mergeCell ref="B7:G8"/>
    <mergeCell ref="B9:G9"/>
    <mergeCell ref="B10:G10"/>
    <mergeCell ref="A15:B17"/>
    <mergeCell ref="A19:B21"/>
    <mergeCell ref="G15:G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80"/>
  <sheetViews>
    <sheetView zoomScale="85" zoomScaleNormal="85" workbookViewId="0">
      <selection activeCell="B7" sqref="B7:B33"/>
    </sheetView>
  </sheetViews>
  <sheetFormatPr defaultRowHeight="12.75" x14ac:dyDescent="0.2"/>
  <sheetData>
    <row r="2" spans="1:10" hidden="1" x14ac:dyDescent="0.2">
      <c r="A2" s="1" t="s">
        <v>140</v>
      </c>
      <c r="B2" s="2" t="s">
        <v>141</v>
      </c>
      <c r="C2" s="2"/>
      <c r="D2" s="31"/>
      <c r="E2" s="32">
        <v>0</v>
      </c>
      <c r="F2" s="33" t="s">
        <v>2</v>
      </c>
      <c r="G2" s="34">
        <v>1</v>
      </c>
      <c r="H2" s="35" t="s">
        <v>4</v>
      </c>
      <c r="I2" s="36">
        <v>17393</v>
      </c>
      <c r="J2" s="15">
        <v>1</v>
      </c>
    </row>
    <row r="3" spans="1:10" hidden="1" x14ac:dyDescent="0.2">
      <c r="A3" s="1" t="s">
        <v>142</v>
      </c>
      <c r="B3" s="2" t="s">
        <v>143</v>
      </c>
      <c r="C3" s="2"/>
      <c r="D3" s="31"/>
      <c r="E3" s="32">
        <v>0</v>
      </c>
      <c r="F3" s="33" t="s">
        <v>2</v>
      </c>
      <c r="G3" s="34">
        <v>1</v>
      </c>
      <c r="H3" s="35" t="s">
        <v>4</v>
      </c>
      <c r="I3" s="36">
        <v>52304</v>
      </c>
      <c r="J3" s="15">
        <v>1</v>
      </c>
    </row>
    <row r="4" spans="1:10" hidden="1" x14ac:dyDescent="0.2">
      <c r="A4" s="37" t="s">
        <v>98</v>
      </c>
      <c r="B4" s="38" t="s">
        <v>144</v>
      </c>
      <c r="C4" s="38"/>
      <c r="D4" s="39"/>
      <c r="E4" s="40">
        <v>0</v>
      </c>
      <c r="F4" s="41" t="s">
        <v>2</v>
      </c>
      <c r="G4" s="42">
        <v>2</v>
      </c>
      <c r="H4" s="35" t="s">
        <v>74</v>
      </c>
      <c r="I4" s="36">
        <v>84512</v>
      </c>
      <c r="J4" s="15">
        <v>1</v>
      </c>
    </row>
    <row r="5" spans="1:10" hidden="1" x14ac:dyDescent="0.2">
      <c r="A5" s="37" t="s">
        <v>99</v>
      </c>
      <c r="B5" s="38" t="s">
        <v>145</v>
      </c>
      <c r="C5" s="38"/>
      <c r="D5" s="39"/>
      <c r="E5" s="40">
        <v>0</v>
      </c>
      <c r="F5" s="41" t="s">
        <v>2</v>
      </c>
      <c r="G5" s="42">
        <v>3</v>
      </c>
      <c r="H5" s="43" t="s">
        <v>74</v>
      </c>
      <c r="I5" s="36">
        <v>474113</v>
      </c>
      <c r="J5" s="15">
        <v>1</v>
      </c>
    </row>
    <row r="6" spans="1:10" hidden="1" x14ac:dyDescent="0.2">
      <c r="A6" s="1" t="s">
        <v>146</v>
      </c>
      <c r="B6" s="2" t="s">
        <v>147</v>
      </c>
      <c r="C6" s="2"/>
      <c r="D6" s="31"/>
      <c r="E6" s="32">
        <v>0</v>
      </c>
      <c r="F6" s="33" t="s">
        <v>71</v>
      </c>
      <c r="G6" s="34">
        <v>4</v>
      </c>
      <c r="H6" s="35" t="s">
        <v>3</v>
      </c>
      <c r="I6" s="36">
        <v>110677</v>
      </c>
      <c r="J6" s="15">
        <v>1</v>
      </c>
    </row>
    <row r="7" spans="1:10" x14ac:dyDescent="0.2">
      <c r="A7" s="1" t="s">
        <v>0</v>
      </c>
      <c r="B7" s="2" t="s">
        <v>1</v>
      </c>
      <c r="C7" s="2"/>
      <c r="D7" s="31"/>
      <c r="E7" s="32">
        <v>0</v>
      </c>
      <c r="F7" s="33" t="s">
        <v>2</v>
      </c>
      <c r="G7" s="34">
        <v>4</v>
      </c>
      <c r="H7" s="35" t="s">
        <v>3</v>
      </c>
      <c r="I7" s="36">
        <v>92888</v>
      </c>
      <c r="J7" s="15">
        <v>0</v>
      </c>
    </row>
    <row r="8" spans="1:10" x14ac:dyDescent="0.2">
      <c r="A8" s="1" t="s">
        <v>111</v>
      </c>
      <c r="B8" s="2" t="s">
        <v>112</v>
      </c>
      <c r="C8" s="2"/>
      <c r="D8" s="31"/>
      <c r="E8" s="32">
        <v>0</v>
      </c>
      <c r="F8" s="33" t="s">
        <v>113</v>
      </c>
      <c r="G8" s="34">
        <v>5</v>
      </c>
      <c r="H8" s="35" t="s">
        <v>4</v>
      </c>
      <c r="I8" s="36">
        <v>38832</v>
      </c>
      <c r="J8" s="15">
        <v>0</v>
      </c>
    </row>
    <row r="9" spans="1:10" hidden="1" x14ac:dyDescent="0.2">
      <c r="A9" s="1" t="s">
        <v>148</v>
      </c>
      <c r="B9" s="2" t="s">
        <v>149</v>
      </c>
      <c r="C9" s="2"/>
      <c r="D9" s="31"/>
      <c r="E9" s="32">
        <v>0</v>
      </c>
      <c r="F9" s="33" t="s">
        <v>113</v>
      </c>
      <c r="G9" s="34">
        <v>6</v>
      </c>
      <c r="H9" s="35" t="s">
        <v>4</v>
      </c>
      <c r="I9" s="36">
        <v>78832</v>
      </c>
      <c r="J9" s="15">
        <v>1</v>
      </c>
    </row>
    <row r="10" spans="1:10" hidden="1" x14ac:dyDescent="0.2">
      <c r="A10" s="44" t="s">
        <v>150</v>
      </c>
      <c r="B10" s="45" t="s">
        <v>151</v>
      </c>
      <c r="C10" s="45"/>
      <c r="D10" s="46"/>
      <c r="E10" s="47">
        <v>0</v>
      </c>
      <c r="F10" s="48" t="s">
        <v>71</v>
      </c>
      <c r="G10" s="49">
        <v>6</v>
      </c>
      <c r="H10" s="50" t="s">
        <v>4</v>
      </c>
      <c r="I10" s="36">
        <v>72680</v>
      </c>
      <c r="J10" s="15">
        <v>1</v>
      </c>
    </row>
    <row r="11" spans="1:10" hidden="1" x14ac:dyDescent="0.2">
      <c r="A11" s="1" t="s">
        <v>152</v>
      </c>
      <c r="B11" s="2" t="s">
        <v>153</v>
      </c>
      <c r="C11" s="2"/>
      <c r="D11" s="31"/>
      <c r="E11" s="32">
        <v>0</v>
      </c>
      <c r="F11" s="33" t="s">
        <v>116</v>
      </c>
      <c r="G11" s="34">
        <v>8</v>
      </c>
      <c r="H11" s="35" t="s">
        <v>130</v>
      </c>
      <c r="I11" s="36">
        <v>93430</v>
      </c>
      <c r="J11" s="15">
        <v>1</v>
      </c>
    </row>
    <row r="12" spans="1:10" hidden="1" x14ac:dyDescent="0.2">
      <c r="A12" s="1" t="s">
        <v>154</v>
      </c>
      <c r="B12" s="2" t="s">
        <v>155</v>
      </c>
      <c r="C12" s="2"/>
      <c r="D12" s="31"/>
      <c r="E12" s="32">
        <v>0</v>
      </c>
      <c r="F12" s="33" t="s">
        <v>116</v>
      </c>
      <c r="G12" s="34">
        <v>8</v>
      </c>
      <c r="H12" s="35" t="s">
        <v>3</v>
      </c>
      <c r="I12" s="36">
        <v>110073</v>
      </c>
      <c r="J12" s="15">
        <v>1</v>
      </c>
    </row>
    <row r="13" spans="1:10" hidden="1" x14ac:dyDescent="0.2">
      <c r="A13" s="51" t="s">
        <v>156</v>
      </c>
      <c r="B13" s="52" t="s">
        <v>157</v>
      </c>
      <c r="C13" s="52"/>
      <c r="D13" s="53"/>
      <c r="E13" s="54">
        <v>0</v>
      </c>
      <c r="F13" s="55" t="s">
        <v>116</v>
      </c>
      <c r="G13" s="56">
        <v>8</v>
      </c>
      <c r="H13" s="57" t="s">
        <v>3</v>
      </c>
      <c r="I13" s="36">
        <v>109364</v>
      </c>
      <c r="J13" s="15">
        <v>1</v>
      </c>
    </row>
    <row r="14" spans="1:10" x14ac:dyDescent="0.2">
      <c r="A14" s="1" t="s">
        <v>114</v>
      </c>
      <c r="B14" s="2" t="s">
        <v>115</v>
      </c>
      <c r="C14" s="2"/>
      <c r="D14" s="31"/>
      <c r="E14" s="32">
        <v>0</v>
      </c>
      <c r="F14" s="33" t="s">
        <v>116</v>
      </c>
      <c r="G14" s="34">
        <v>9</v>
      </c>
      <c r="H14" s="35" t="s">
        <v>4</v>
      </c>
      <c r="I14" s="36">
        <v>76642</v>
      </c>
      <c r="J14" s="15">
        <v>0</v>
      </c>
    </row>
    <row r="15" spans="1:10" hidden="1" x14ac:dyDescent="0.2">
      <c r="A15" s="1" t="s">
        <v>158</v>
      </c>
      <c r="B15" s="2" t="s">
        <v>159</v>
      </c>
      <c r="C15" s="2"/>
      <c r="D15" s="31"/>
      <c r="E15" s="32">
        <v>0</v>
      </c>
      <c r="F15" s="33" t="s">
        <v>116</v>
      </c>
      <c r="G15" s="34">
        <v>9</v>
      </c>
      <c r="H15" s="35" t="s">
        <v>3</v>
      </c>
      <c r="I15" s="36">
        <v>117330</v>
      </c>
      <c r="J15" s="15">
        <v>1</v>
      </c>
    </row>
    <row r="16" spans="1:10" hidden="1" x14ac:dyDescent="0.2">
      <c r="A16" s="58" t="s">
        <v>100</v>
      </c>
      <c r="B16" s="59" t="s">
        <v>160</v>
      </c>
      <c r="C16" s="59"/>
      <c r="D16" s="60"/>
      <c r="E16" s="61">
        <v>0</v>
      </c>
      <c r="F16" s="62" t="s">
        <v>101</v>
      </c>
      <c r="G16" s="63">
        <v>12</v>
      </c>
      <c r="H16" s="64" t="s">
        <v>3</v>
      </c>
      <c r="I16" s="36">
        <v>42631</v>
      </c>
      <c r="J16" s="15">
        <v>1</v>
      </c>
    </row>
    <row r="17" spans="1:10" hidden="1" x14ac:dyDescent="0.2">
      <c r="A17" s="1" t="s">
        <v>161</v>
      </c>
      <c r="B17" s="2" t="s">
        <v>162</v>
      </c>
      <c r="C17" s="2"/>
      <c r="D17" s="31"/>
      <c r="E17" s="32">
        <v>0</v>
      </c>
      <c r="F17" s="33" t="s">
        <v>23</v>
      </c>
      <c r="G17" s="34">
        <v>18</v>
      </c>
      <c r="H17" s="35" t="s">
        <v>3</v>
      </c>
      <c r="I17" s="36">
        <v>81168</v>
      </c>
      <c r="J17" s="15">
        <v>1</v>
      </c>
    </row>
    <row r="18" spans="1:10" hidden="1" x14ac:dyDescent="0.2">
      <c r="A18" s="1" t="s">
        <v>163</v>
      </c>
      <c r="B18" s="2" t="s">
        <v>164</v>
      </c>
      <c r="C18" s="2"/>
      <c r="D18" s="31"/>
      <c r="E18" s="32">
        <v>0</v>
      </c>
      <c r="F18" s="33" t="s">
        <v>23</v>
      </c>
      <c r="G18" s="34">
        <v>18</v>
      </c>
      <c r="H18" s="35" t="s">
        <v>3</v>
      </c>
      <c r="I18" s="36">
        <v>79708</v>
      </c>
      <c r="J18" s="15">
        <v>1</v>
      </c>
    </row>
    <row r="19" spans="1:10" hidden="1" x14ac:dyDescent="0.2">
      <c r="A19" s="1" t="s">
        <v>165</v>
      </c>
      <c r="B19" s="2" t="s">
        <v>166</v>
      </c>
      <c r="C19" s="2"/>
      <c r="D19" s="31"/>
      <c r="E19" s="32">
        <v>0</v>
      </c>
      <c r="F19" s="33" t="s">
        <v>116</v>
      </c>
      <c r="G19" s="34">
        <v>18</v>
      </c>
      <c r="H19" s="35" t="s">
        <v>3</v>
      </c>
      <c r="I19" s="36">
        <v>66527</v>
      </c>
      <c r="J19" s="15">
        <v>1</v>
      </c>
    </row>
    <row r="20" spans="1:10" hidden="1" x14ac:dyDescent="0.2">
      <c r="A20" s="1" t="s">
        <v>72</v>
      </c>
      <c r="B20" s="2" t="s">
        <v>73</v>
      </c>
      <c r="C20" s="2"/>
      <c r="D20" s="31"/>
      <c r="E20" s="32">
        <v>0</v>
      </c>
      <c r="F20" s="33" t="s">
        <v>23</v>
      </c>
      <c r="G20" s="34">
        <v>19</v>
      </c>
      <c r="H20" s="35" t="s">
        <v>74</v>
      </c>
      <c r="I20" s="36">
        <v>137914</v>
      </c>
      <c r="J20" s="15">
        <v>1</v>
      </c>
    </row>
    <row r="21" spans="1:10" x14ac:dyDescent="0.2">
      <c r="A21" s="1" t="s">
        <v>5</v>
      </c>
      <c r="B21" s="2" t="s">
        <v>6</v>
      </c>
      <c r="C21" s="2"/>
      <c r="D21" s="31"/>
      <c r="E21" s="32">
        <v>0</v>
      </c>
      <c r="F21" s="33" t="s">
        <v>7</v>
      </c>
      <c r="G21" s="34">
        <v>20</v>
      </c>
      <c r="H21" s="35" t="s">
        <v>3</v>
      </c>
      <c r="I21" s="36">
        <v>68592</v>
      </c>
      <c r="J21" s="15">
        <v>0</v>
      </c>
    </row>
    <row r="22" spans="1:10" x14ac:dyDescent="0.2">
      <c r="A22" s="1" t="s">
        <v>8</v>
      </c>
      <c r="B22" s="2" t="s">
        <v>9</v>
      </c>
      <c r="C22" s="2"/>
      <c r="D22" s="31"/>
      <c r="E22" s="32">
        <v>0</v>
      </c>
      <c r="F22" s="33" t="s">
        <v>7</v>
      </c>
      <c r="G22" s="34">
        <v>20</v>
      </c>
      <c r="H22" s="35" t="s">
        <v>3</v>
      </c>
      <c r="I22" s="36">
        <v>67445</v>
      </c>
      <c r="J22" s="15">
        <v>0</v>
      </c>
    </row>
    <row r="23" spans="1:10" hidden="1" x14ac:dyDescent="0.2">
      <c r="A23" s="1" t="s">
        <v>167</v>
      </c>
      <c r="B23" s="2" t="s">
        <v>168</v>
      </c>
      <c r="C23" s="2"/>
      <c r="D23" s="31"/>
      <c r="E23" s="32">
        <v>0</v>
      </c>
      <c r="F23" s="33" t="s">
        <v>119</v>
      </c>
      <c r="G23" s="34">
        <v>24</v>
      </c>
      <c r="H23" s="35" t="s">
        <v>58</v>
      </c>
      <c r="I23" s="36">
        <v>49134</v>
      </c>
      <c r="J23" s="15">
        <v>1</v>
      </c>
    </row>
    <row r="24" spans="1:10" hidden="1" x14ac:dyDescent="0.2">
      <c r="A24" s="1" t="s">
        <v>169</v>
      </c>
      <c r="B24" s="2" t="s">
        <v>170</v>
      </c>
      <c r="C24" s="2"/>
      <c r="D24" s="31"/>
      <c r="E24" s="32">
        <v>0</v>
      </c>
      <c r="F24" s="33" t="s">
        <v>119</v>
      </c>
      <c r="G24" s="34">
        <v>24</v>
      </c>
      <c r="H24" s="35" t="s">
        <v>4</v>
      </c>
      <c r="I24" s="36">
        <v>91241</v>
      </c>
      <c r="J24" s="15">
        <v>1</v>
      </c>
    </row>
    <row r="25" spans="1:10" x14ac:dyDescent="0.2">
      <c r="A25" s="1" t="s">
        <v>117</v>
      </c>
      <c r="B25" s="2" t="s">
        <v>118</v>
      </c>
      <c r="C25" s="2"/>
      <c r="D25" s="31"/>
      <c r="E25" s="32">
        <v>0</v>
      </c>
      <c r="F25" s="33" t="s">
        <v>119</v>
      </c>
      <c r="G25" s="34">
        <v>24</v>
      </c>
      <c r="H25" s="35" t="s">
        <v>3</v>
      </c>
      <c r="I25" s="36">
        <v>67674</v>
      </c>
      <c r="J25" s="15">
        <v>0</v>
      </c>
    </row>
    <row r="26" spans="1:10" hidden="1" x14ac:dyDescent="0.2">
      <c r="A26" s="1" t="s">
        <v>171</v>
      </c>
      <c r="B26" s="2" t="s">
        <v>172</v>
      </c>
      <c r="C26" s="2"/>
      <c r="D26" s="31"/>
      <c r="E26" s="32">
        <v>0</v>
      </c>
      <c r="F26" s="33" t="s">
        <v>102</v>
      </c>
      <c r="G26" s="34">
        <v>25</v>
      </c>
      <c r="H26" s="35" t="s">
        <v>4</v>
      </c>
      <c r="I26" s="36">
        <v>76329</v>
      </c>
      <c r="J26" s="15">
        <v>1</v>
      </c>
    </row>
    <row r="27" spans="1:10" x14ac:dyDescent="0.2">
      <c r="A27" s="51" t="s">
        <v>103</v>
      </c>
      <c r="B27" s="52" t="s">
        <v>120</v>
      </c>
      <c r="C27" s="52"/>
      <c r="D27" s="53"/>
      <c r="E27" s="54">
        <v>0</v>
      </c>
      <c r="F27" s="55" t="s">
        <v>102</v>
      </c>
      <c r="G27" s="56">
        <v>26</v>
      </c>
      <c r="H27" s="57" t="s">
        <v>74</v>
      </c>
      <c r="I27" s="36">
        <v>26668</v>
      </c>
      <c r="J27" s="15">
        <v>0</v>
      </c>
    </row>
    <row r="28" spans="1:10" hidden="1" x14ac:dyDescent="0.2">
      <c r="A28" s="37" t="s">
        <v>104</v>
      </c>
      <c r="B28" s="38" t="s">
        <v>173</v>
      </c>
      <c r="C28" s="38"/>
      <c r="D28" s="39"/>
      <c r="E28" s="40">
        <v>0</v>
      </c>
      <c r="F28" s="41" t="s">
        <v>15</v>
      </c>
      <c r="G28" s="42">
        <v>28</v>
      </c>
      <c r="H28" s="43" t="s">
        <v>74</v>
      </c>
      <c r="I28" s="36">
        <v>177706</v>
      </c>
      <c r="J28" s="15">
        <v>1</v>
      </c>
    </row>
    <row r="29" spans="1:10" hidden="1" x14ac:dyDescent="0.2">
      <c r="A29" s="1" t="s">
        <v>174</v>
      </c>
      <c r="B29" s="2" t="s">
        <v>15</v>
      </c>
      <c r="C29" s="2"/>
      <c r="D29" s="31"/>
      <c r="E29" s="32">
        <v>0</v>
      </c>
      <c r="F29" s="33" t="s">
        <v>15</v>
      </c>
      <c r="G29" s="34">
        <v>29</v>
      </c>
      <c r="H29" s="35" t="s">
        <v>130</v>
      </c>
      <c r="I29" s="36">
        <v>116037</v>
      </c>
      <c r="J29" s="15">
        <v>1</v>
      </c>
    </row>
    <row r="30" spans="1:10" hidden="1" x14ac:dyDescent="0.2">
      <c r="A30" s="1" t="s">
        <v>175</v>
      </c>
      <c r="B30" s="2" t="s">
        <v>36</v>
      </c>
      <c r="C30" s="2"/>
      <c r="D30" s="31"/>
      <c r="E30" s="32">
        <v>0</v>
      </c>
      <c r="F30" s="33" t="s">
        <v>15</v>
      </c>
      <c r="G30" s="34">
        <v>29</v>
      </c>
      <c r="H30" s="35" t="s">
        <v>3</v>
      </c>
      <c r="I30" s="36">
        <v>107904</v>
      </c>
      <c r="J30" s="15">
        <v>1</v>
      </c>
    </row>
    <row r="31" spans="1:10" x14ac:dyDescent="0.2">
      <c r="A31" s="1" t="s">
        <v>75</v>
      </c>
      <c r="B31" s="2" t="s">
        <v>76</v>
      </c>
      <c r="C31" s="2"/>
      <c r="D31" s="31"/>
      <c r="E31" s="32">
        <v>0</v>
      </c>
      <c r="F31" s="33" t="s">
        <v>15</v>
      </c>
      <c r="G31" s="34">
        <v>30</v>
      </c>
      <c r="H31" s="35" t="s">
        <v>74</v>
      </c>
      <c r="I31" s="36">
        <v>137205</v>
      </c>
      <c r="J31" s="15">
        <v>0</v>
      </c>
    </row>
    <row r="32" spans="1:10" x14ac:dyDescent="0.2">
      <c r="A32" s="1" t="s">
        <v>77</v>
      </c>
      <c r="B32" s="2" t="s">
        <v>78</v>
      </c>
      <c r="C32" s="2"/>
      <c r="D32" s="31"/>
      <c r="E32" s="32">
        <v>0</v>
      </c>
      <c r="F32" s="33" t="s">
        <v>12</v>
      </c>
      <c r="G32" s="34">
        <v>30</v>
      </c>
      <c r="H32" s="35" t="s">
        <v>74</v>
      </c>
      <c r="I32" s="36">
        <v>156162</v>
      </c>
      <c r="J32" s="15">
        <v>0</v>
      </c>
    </row>
    <row r="33" spans="1:10" x14ac:dyDescent="0.2">
      <c r="A33" s="1" t="s">
        <v>10</v>
      </c>
      <c r="B33" s="2" t="s">
        <v>11</v>
      </c>
      <c r="C33" s="2"/>
      <c r="D33" s="31"/>
      <c r="E33" s="32">
        <v>0</v>
      </c>
      <c r="F33" s="33" t="s">
        <v>12</v>
      </c>
      <c r="G33" s="34">
        <v>30</v>
      </c>
      <c r="H33" s="35" t="s">
        <v>4</v>
      </c>
      <c r="I33" s="36">
        <v>75287</v>
      </c>
      <c r="J33" s="15">
        <v>0</v>
      </c>
    </row>
    <row r="34" spans="1:10" x14ac:dyDescent="0.2">
      <c r="A34" s="1" t="s">
        <v>13</v>
      </c>
      <c r="B34" s="2" t="s">
        <v>14</v>
      </c>
      <c r="C34" s="2"/>
      <c r="D34" s="31"/>
      <c r="E34" s="32">
        <v>0</v>
      </c>
      <c r="F34" s="33" t="s">
        <v>15</v>
      </c>
      <c r="G34" s="34">
        <v>30</v>
      </c>
      <c r="H34" s="35" t="s">
        <v>3</v>
      </c>
      <c r="I34" s="36">
        <v>103024</v>
      </c>
      <c r="J34" s="15">
        <v>0</v>
      </c>
    </row>
    <row r="35" spans="1:10" x14ac:dyDescent="0.2">
      <c r="A35" s="1" t="s">
        <v>16</v>
      </c>
      <c r="B35" s="2" t="s">
        <v>17</v>
      </c>
      <c r="C35" s="2"/>
      <c r="D35" s="31"/>
      <c r="E35" s="32">
        <v>0</v>
      </c>
      <c r="F35" s="33" t="s">
        <v>15</v>
      </c>
      <c r="G35" s="34">
        <v>30</v>
      </c>
      <c r="H35" s="35" t="s">
        <v>3</v>
      </c>
      <c r="I35" s="36">
        <v>89697</v>
      </c>
      <c r="J35" s="15">
        <v>0</v>
      </c>
    </row>
    <row r="36" spans="1:10" x14ac:dyDescent="0.2">
      <c r="A36" s="65" t="s">
        <v>18</v>
      </c>
      <c r="B36" s="66" t="s">
        <v>19</v>
      </c>
      <c r="C36" s="66"/>
      <c r="D36" s="67"/>
      <c r="E36" s="68">
        <v>0</v>
      </c>
      <c r="F36" s="69" t="s">
        <v>20</v>
      </c>
      <c r="G36" s="70">
        <v>31</v>
      </c>
      <c r="H36" s="71" t="s">
        <v>4</v>
      </c>
      <c r="I36" s="36">
        <v>82502</v>
      </c>
      <c r="J36" s="15">
        <v>0</v>
      </c>
    </row>
    <row r="37" spans="1:10" x14ac:dyDescent="0.2">
      <c r="A37" s="1" t="s">
        <v>21</v>
      </c>
      <c r="B37" s="2" t="s">
        <v>22</v>
      </c>
      <c r="C37" s="2"/>
      <c r="D37" s="31"/>
      <c r="E37" s="32">
        <v>0</v>
      </c>
      <c r="F37" s="33" t="s">
        <v>23</v>
      </c>
      <c r="G37" s="34">
        <v>31</v>
      </c>
      <c r="H37" s="35" t="s">
        <v>3</v>
      </c>
      <c r="I37" s="36">
        <v>119145</v>
      </c>
      <c r="J37" s="15">
        <v>0</v>
      </c>
    </row>
    <row r="38" spans="1:10" x14ac:dyDescent="0.2">
      <c r="A38" s="1" t="s">
        <v>24</v>
      </c>
      <c r="B38" s="2" t="s">
        <v>25</v>
      </c>
      <c r="C38" s="2"/>
      <c r="D38" s="31"/>
      <c r="E38" s="32">
        <v>0</v>
      </c>
      <c r="F38" s="33" t="s">
        <v>20</v>
      </c>
      <c r="G38" s="34">
        <v>31</v>
      </c>
      <c r="H38" s="35" t="s">
        <v>3</v>
      </c>
      <c r="I38" s="36">
        <v>108404</v>
      </c>
      <c r="J38" s="15">
        <v>0</v>
      </c>
    </row>
    <row r="39" spans="1:10" x14ac:dyDescent="0.2">
      <c r="A39" s="1" t="s">
        <v>26</v>
      </c>
      <c r="B39" s="2" t="s">
        <v>27</v>
      </c>
      <c r="C39" s="2"/>
      <c r="D39" s="31"/>
      <c r="E39" s="32">
        <v>0</v>
      </c>
      <c r="F39" s="33" t="s">
        <v>20</v>
      </c>
      <c r="G39" s="34">
        <v>31</v>
      </c>
      <c r="H39" s="35" t="s">
        <v>3</v>
      </c>
      <c r="I39" s="36">
        <v>95370</v>
      </c>
      <c r="J39" s="15">
        <v>0</v>
      </c>
    </row>
    <row r="40" spans="1:10" x14ac:dyDescent="0.2">
      <c r="A40" s="1" t="s">
        <v>28</v>
      </c>
      <c r="B40" s="2" t="s">
        <v>29</v>
      </c>
      <c r="C40" s="2"/>
      <c r="D40" s="31"/>
      <c r="E40" s="32">
        <v>0</v>
      </c>
      <c r="F40" s="33" t="s">
        <v>20</v>
      </c>
      <c r="G40" s="34">
        <v>31</v>
      </c>
      <c r="H40" s="35" t="s">
        <v>4</v>
      </c>
      <c r="I40" s="36">
        <v>61022</v>
      </c>
      <c r="J40" s="15">
        <v>0</v>
      </c>
    </row>
    <row r="41" spans="1:10" x14ac:dyDescent="0.2">
      <c r="A41" s="1" t="s">
        <v>30</v>
      </c>
      <c r="B41" s="2" t="s">
        <v>31</v>
      </c>
      <c r="C41" s="2"/>
      <c r="D41" s="31"/>
      <c r="E41" s="32">
        <v>0</v>
      </c>
      <c r="F41" s="33" t="s">
        <v>20</v>
      </c>
      <c r="G41" s="34">
        <v>31</v>
      </c>
      <c r="H41" s="35" t="s">
        <v>3</v>
      </c>
      <c r="I41" s="36">
        <v>106006</v>
      </c>
      <c r="J41" s="15">
        <v>0</v>
      </c>
    </row>
    <row r="42" spans="1:10" x14ac:dyDescent="0.2">
      <c r="A42" s="1" t="s">
        <v>32</v>
      </c>
      <c r="B42" s="2" t="s">
        <v>33</v>
      </c>
      <c r="C42" s="2"/>
      <c r="D42" s="31"/>
      <c r="E42" s="32">
        <v>0</v>
      </c>
      <c r="F42" s="33" t="s">
        <v>20</v>
      </c>
      <c r="G42" s="34">
        <v>31</v>
      </c>
      <c r="H42" s="35" t="s">
        <v>4</v>
      </c>
      <c r="I42" s="36">
        <v>52075</v>
      </c>
      <c r="J42" s="15">
        <v>0</v>
      </c>
    </row>
    <row r="43" spans="1:10" x14ac:dyDescent="0.2">
      <c r="A43" s="1" t="s">
        <v>34</v>
      </c>
      <c r="B43" s="2" t="s">
        <v>35</v>
      </c>
      <c r="C43" s="2"/>
      <c r="D43" s="31"/>
      <c r="E43" s="32">
        <v>0</v>
      </c>
      <c r="F43" s="33" t="s">
        <v>36</v>
      </c>
      <c r="G43" s="34">
        <v>32</v>
      </c>
      <c r="H43" s="35" t="s">
        <v>4</v>
      </c>
      <c r="I43" s="36">
        <v>41710</v>
      </c>
      <c r="J43" s="15">
        <v>0</v>
      </c>
    </row>
    <row r="44" spans="1:10" x14ac:dyDescent="0.2">
      <c r="A44" s="1" t="s">
        <v>37</v>
      </c>
      <c r="B44" s="2" t="s">
        <v>38</v>
      </c>
      <c r="C44" s="2"/>
      <c r="D44" s="31"/>
      <c r="E44" s="32">
        <v>0</v>
      </c>
      <c r="F44" s="33" t="s">
        <v>36</v>
      </c>
      <c r="G44" s="34">
        <v>32</v>
      </c>
      <c r="H44" s="35" t="s">
        <v>4</v>
      </c>
      <c r="I44" s="36">
        <v>85130</v>
      </c>
      <c r="J44" s="15">
        <v>0</v>
      </c>
    </row>
    <row r="45" spans="1:10" hidden="1" x14ac:dyDescent="0.2">
      <c r="A45" s="72" t="s">
        <v>105</v>
      </c>
      <c r="B45" s="73" t="s">
        <v>176</v>
      </c>
      <c r="C45" s="73"/>
      <c r="D45" s="74"/>
      <c r="E45" s="75">
        <v>0</v>
      </c>
      <c r="F45" s="76" t="s">
        <v>71</v>
      </c>
      <c r="G45" s="56">
        <v>33</v>
      </c>
      <c r="H45" s="57" t="s">
        <v>74</v>
      </c>
      <c r="I45" s="36">
        <v>164691</v>
      </c>
      <c r="J45" s="15">
        <v>1</v>
      </c>
    </row>
    <row r="46" spans="1:10" x14ac:dyDescent="0.2">
      <c r="A46" s="1" t="s">
        <v>39</v>
      </c>
      <c r="B46" s="2" t="s">
        <v>40</v>
      </c>
      <c r="C46" s="2"/>
      <c r="D46" s="31"/>
      <c r="E46" s="32">
        <v>0</v>
      </c>
      <c r="F46" s="33" t="s">
        <v>20</v>
      </c>
      <c r="G46" s="34">
        <v>34</v>
      </c>
      <c r="H46" s="35" t="s">
        <v>3</v>
      </c>
      <c r="I46" s="36">
        <v>114119</v>
      </c>
      <c r="J46" s="15">
        <v>0</v>
      </c>
    </row>
    <row r="47" spans="1:10" x14ac:dyDescent="0.2">
      <c r="A47" s="1" t="s">
        <v>41</v>
      </c>
      <c r="B47" s="2" t="s">
        <v>42</v>
      </c>
      <c r="C47" s="2"/>
      <c r="D47" s="31"/>
      <c r="E47" s="32">
        <v>0</v>
      </c>
      <c r="F47" s="33" t="s">
        <v>20</v>
      </c>
      <c r="G47" s="34">
        <v>34</v>
      </c>
      <c r="H47" s="35" t="s">
        <v>3</v>
      </c>
      <c r="I47" s="36">
        <v>34515</v>
      </c>
      <c r="J47" s="15">
        <v>0</v>
      </c>
    </row>
    <row r="48" spans="1:10" x14ac:dyDescent="0.2">
      <c r="A48" s="1" t="s">
        <v>43</v>
      </c>
      <c r="B48" s="2" t="s">
        <v>44</v>
      </c>
      <c r="C48" s="2"/>
      <c r="D48" s="31"/>
      <c r="E48" s="32">
        <v>0</v>
      </c>
      <c r="F48" s="33" t="s">
        <v>20</v>
      </c>
      <c r="G48" s="34">
        <v>34</v>
      </c>
      <c r="H48" s="35" t="s">
        <v>3</v>
      </c>
      <c r="I48" s="36">
        <v>98436</v>
      </c>
      <c r="J48" s="15">
        <v>0</v>
      </c>
    </row>
    <row r="49" spans="1:10" x14ac:dyDescent="0.2">
      <c r="A49" s="1" t="s">
        <v>45</v>
      </c>
      <c r="B49" s="2" t="s">
        <v>46</v>
      </c>
      <c r="C49" s="2"/>
      <c r="D49" s="31"/>
      <c r="E49" s="32">
        <v>0</v>
      </c>
      <c r="F49" s="33" t="s">
        <v>20</v>
      </c>
      <c r="G49" s="34">
        <v>34</v>
      </c>
      <c r="H49" s="35" t="s">
        <v>3</v>
      </c>
      <c r="I49" s="36">
        <v>90406</v>
      </c>
      <c r="J49" s="15">
        <v>0</v>
      </c>
    </row>
    <row r="50" spans="1:10" x14ac:dyDescent="0.2">
      <c r="A50" s="1" t="s">
        <v>47</v>
      </c>
      <c r="B50" s="2" t="s">
        <v>48</v>
      </c>
      <c r="C50" s="2"/>
      <c r="D50" s="31"/>
      <c r="E50" s="32">
        <v>0</v>
      </c>
      <c r="F50" s="33" t="s">
        <v>20</v>
      </c>
      <c r="G50" s="34">
        <v>34</v>
      </c>
      <c r="H50" s="35" t="s">
        <v>3</v>
      </c>
      <c r="I50" s="36">
        <v>81168</v>
      </c>
      <c r="J50" s="15">
        <v>0</v>
      </c>
    </row>
    <row r="51" spans="1:10" x14ac:dyDescent="0.2">
      <c r="A51" s="1" t="s">
        <v>49</v>
      </c>
      <c r="B51" s="2" t="s">
        <v>50</v>
      </c>
      <c r="C51" s="2"/>
      <c r="D51" s="31"/>
      <c r="E51" s="32">
        <v>0</v>
      </c>
      <c r="F51" s="33" t="s">
        <v>20</v>
      </c>
      <c r="G51" s="34">
        <v>34</v>
      </c>
      <c r="H51" s="35" t="s">
        <v>3</v>
      </c>
      <c r="I51" s="36">
        <v>101772</v>
      </c>
      <c r="J51" s="15">
        <v>0</v>
      </c>
    </row>
    <row r="52" spans="1:10" x14ac:dyDescent="0.2">
      <c r="A52" s="1" t="s">
        <v>79</v>
      </c>
      <c r="B52" s="2" t="s">
        <v>80</v>
      </c>
      <c r="C52" s="2"/>
      <c r="D52" s="31"/>
      <c r="E52" s="32">
        <v>0</v>
      </c>
      <c r="F52" s="33" t="s">
        <v>20</v>
      </c>
      <c r="G52" s="34">
        <v>35</v>
      </c>
      <c r="H52" s="35" t="s">
        <v>74</v>
      </c>
      <c r="I52" s="36">
        <v>136851</v>
      </c>
      <c r="J52" s="15">
        <v>0</v>
      </c>
    </row>
    <row r="53" spans="1:10" x14ac:dyDescent="0.2">
      <c r="A53" s="1" t="s">
        <v>51</v>
      </c>
      <c r="B53" s="2" t="s">
        <v>52</v>
      </c>
      <c r="C53" s="2"/>
      <c r="D53" s="31"/>
      <c r="E53" s="32">
        <v>0</v>
      </c>
      <c r="F53" s="33" t="s">
        <v>36</v>
      </c>
      <c r="G53" s="34">
        <v>35</v>
      </c>
      <c r="H53" s="35" t="s">
        <v>4</v>
      </c>
      <c r="I53" s="36">
        <v>82482</v>
      </c>
      <c r="J53" s="15">
        <v>0</v>
      </c>
    </row>
    <row r="54" spans="1:10" x14ac:dyDescent="0.2">
      <c r="A54" s="44" t="s">
        <v>53</v>
      </c>
      <c r="B54" s="45" t="s">
        <v>54</v>
      </c>
      <c r="C54" s="45"/>
      <c r="D54" s="46"/>
      <c r="E54" s="47">
        <v>0</v>
      </c>
      <c r="F54" s="48" t="s">
        <v>20</v>
      </c>
      <c r="G54" s="49">
        <v>35</v>
      </c>
      <c r="H54" s="50" t="s">
        <v>4</v>
      </c>
      <c r="I54" s="36">
        <v>86340</v>
      </c>
      <c r="J54" s="15">
        <v>0</v>
      </c>
    </row>
    <row r="55" spans="1:10" hidden="1" x14ac:dyDescent="0.2">
      <c r="A55" s="72" t="s">
        <v>106</v>
      </c>
      <c r="B55" s="73" t="s">
        <v>177</v>
      </c>
      <c r="C55" s="73"/>
      <c r="D55" s="74"/>
      <c r="E55" s="75">
        <v>0</v>
      </c>
      <c r="F55" s="76" t="s">
        <v>71</v>
      </c>
      <c r="G55" s="56">
        <v>36</v>
      </c>
      <c r="H55" s="57" t="s">
        <v>74</v>
      </c>
      <c r="I55" s="36">
        <v>198396</v>
      </c>
      <c r="J55" s="15">
        <v>1</v>
      </c>
    </row>
    <row r="56" spans="1:10" hidden="1" x14ac:dyDescent="0.2">
      <c r="A56" s="1" t="s">
        <v>178</v>
      </c>
      <c r="B56" s="2" t="s">
        <v>179</v>
      </c>
      <c r="C56" s="2"/>
      <c r="D56" s="31"/>
      <c r="E56" s="32">
        <v>0</v>
      </c>
      <c r="F56" s="33" t="s">
        <v>71</v>
      </c>
      <c r="G56" s="34">
        <v>38</v>
      </c>
      <c r="H56" s="35" t="s">
        <v>4</v>
      </c>
      <c r="I56" s="36">
        <v>88300</v>
      </c>
      <c r="J56" s="15">
        <v>1</v>
      </c>
    </row>
    <row r="57" spans="1:10" hidden="1" x14ac:dyDescent="0.2">
      <c r="A57" s="1" t="s">
        <v>180</v>
      </c>
      <c r="B57" s="2" t="s">
        <v>181</v>
      </c>
      <c r="C57" s="2"/>
      <c r="D57" s="31"/>
      <c r="E57" s="32">
        <v>0</v>
      </c>
      <c r="F57" s="33" t="s">
        <v>71</v>
      </c>
      <c r="G57" s="34">
        <v>38</v>
      </c>
      <c r="H57" s="35" t="s">
        <v>4</v>
      </c>
      <c r="I57" s="36">
        <v>84901</v>
      </c>
      <c r="J57" s="15">
        <v>1</v>
      </c>
    </row>
    <row r="58" spans="1:10" x14ac:dyDescent="0.2">
      <c r="A58" s="1" t="s">
        <v>81</v>
      </c>
      <c r="B58" s="2" t="s">
        <v>82</v>
      </c>
      <c r="C58" s="2"/>
      <c r="D58" s="31"/>
      <c r="E58" s="32">
        <v>0</v>
      </c>
      <c r="F58" s="33" t="s">
        <v>36</v>
      </c>
      <c r="G58" s="34">
        <v>41</v>
      </c>
      <c r="H58" s="35" t="s">
        <v>74</v>
      </c>
      <c r="I58" s="36">
        <v>145151</v>
      </c>
      <c r="J58" s="15">
        <v>0</v>
      </c>
    </row>
    <row r="59" spans="1:10" hidden="1" x14ac:dyDescent="0.2">
      <c r="A59" s="37" t="s">
        <v>107</v>
      </c>
      <c r="B59" s="38" t="s">
        <v>182</v>
      </c>
      <c r="C59" s="38"/>
      <c r="D59" s="39"/>
      <c r="E59" s="40">
        <v>0</v>
      </c>
      <c r="F59" s="41" t="s">
        <v>36</v>
      </c>
      <c r="G59" s="42">
        <v>42</v>
      </c>
      <c r="H59" s="43" t="s">
        <v>74</v>
      </c>
      <c r="I59" s="36">
        <v>105907</v>
      </c>
      <c r="J59" s="15">
        <v>1</v>
      </c>
    </row>
    <row r="60" spans="1:10" hidden="1" x14ac:dyDescent="0.2">
      <c r="A60" s="1" t="s">
        <v>183</v>
      </c>
      <c r="B60" s="2" t="s">
        <v>184</v>
      </c>
      <c r="C60" s="2"/>
      <c r="D60" s="31"/>
      <c r="E60" s="32">
        <v>0</v>
      </c>
      <c r="F60" s="33" t="s">
        <v>36</v>
      </c>
      <c r="G60" s="34">
        <v>43</v>
      </c>
      <c r="H60" s="35" t="s">
        <v>4</v>
      </c>
      <c r="I60" s="36">
        <v>73722</v>
      </c>
      <c r="J60" s="15">
        <v>1</v>
      </c>
    </row>
    <row r="61" spans="1:10" hidden="1" x14ac:dyDescent="0.2">
      <c r="A61" s="1" t="s">
        <v>185</v>
      </c>
      <c r="B61" s="2" t="s">
        <v>186</v>
      </c>
      <c r="C61" s="2"/>
      <c r="D61" s="31"/>
      <c r="E61" s="32">
        <v>0</v>
      </c>
      <c r="F61" s="33" t="s">
        <v>57</v>
      </c>
      <c r="G61" s="34">
        <v>46</v>
      </c>
      <c r="H61" s="35" t="s">
        <v>4</v>
      </c>
      <c r="I61" s="36">
        <v>72680</v>
      </c>
      <c r="J61" s="15">
        <v>1</v>
      </c>
    </row>
    <row r="62" spans="1:10" hidden="1" x14ac:dyDescent="0.2">
      <c r="A62" s="1" t="s">
        <v>187</v>
      </c>
      <c r="B62" s="2" t="s">
        <v>188</v>
      </c>
      <c r="C62" s="2"/>
      <c r="D62" s="31"/>
      <c r="E62" s="32">
        <v>0</v>
      </c>
      <c r="F62" s="33" t="s">
        <v>57</v>
      </c>
      <c r="G62" s="34">
        <v>46</v>
      </c>
      <c r="H62" s="35" t="s">
        <v>4</v>
      </c>
      <c r="I62" s="36">
        <v>91971</v>
      </c>
      <c r="J62" s="15">
        <v>1</v>
      </c>
    </row>
    <row r="63" spans="1:10" x14ac:dyDescent="0.2">
      <c r="A63" s="1" t="s">
        <v>121</v>
      </c>
      <c r="B63" s="2" t="s">
        <v>122</v>
      </c>
      <c r="C63" s="2"/>
      <c r="D63" s="31"/>
      <c r="E63" s="32">
        <v>0</v>
      </c>
      <c r="F63" s="33" t="s">
        <v>57</v>
      </c>
      <c r="G63" s="34">
        <v>46</v>
      </c>
      <c r="H63" s="35" t="s">
        <v>3</v>
      </c>
      <c r="I63" s="36">
        <v>109468</v>
      </c>
      <c r="J63" s="15">
        <v>0</v>
      </c>
    </row>
    <row r="64" spans="1:10" hidden="1" x14ac:dyDescent="0.2">
      <c r="A64" s="1" t="s">
        <v>189</v>
      </c>
      <c r="B64" s="2" t="s">
        <v>190</v>
      </c>
      <c r="C64" s="2"/>
      <c r="D64" s="31"/>
      <c r="E64" s="32">
        <v>0</v>
      </c>
      <c r="F64" s="33" t="s">
        <v>57</v>
      </c>
      <c r="G64" s="34">
        <v>46</v>
      </c>
      <c r="H64" s="35" t="s">
        <v>4</v>
      </c>
      <c r="I64" s="36">
        <v>86757</v>
      </c>
      <c r="J64" s="15">
        <v>1</v>
      </c>
    </row>
    <row r="65" spans="1:10" hidden="1" x14ac:dyDescent="0.2">
      <c r="A65" s="1" t="s">
        <v>191</v>
      </c>
      <c r="B65" s="2" t="s">
        <v>192</v>
      </c>
      <c r="C65" s="2"/>
      <c r="D65" s="31"/>
      <c r="E65" s="32">
        <v>0</v>
      </c>
      <c r="F65" s="33" t="s">
        <v>57</v>
      </c>
      <c r="G65" s="34">
        <v>46</v>
      </c>
      <c r="H65" s="35" t="s">
        <v>4</v>
      </c>
      <c r="I65" s="36">
        <v>81022</v>
      </c>
      <c r="J65" s="15">
        <v>1</v>
      </c>
    </row>
    <row r="66" spans="1:10" x14ac:dyDescent="0.2">
      <c r="A66" s="77" t="s">
        <v>123</v>
      </c>
      <c r="B66" s="2" t="s">
        <v>57</v>
      </c>
      <c r="C66" s="2"/>
      <c r="D66" s="31"/>
      <c r="E66" s="32">
        <v>0</v>
      </c>
      <c r="F66" s="33" t="s">
        <v>57</v>
      </c>
      <c r="G66" s="34">
        <v>46</v>
      </c>
      <c r="H66" s="35" t="s">
        <v>4</v>
      </c>
      <c r="I66" s="36">
        <v>40500</v>
      </c>
      <c r="J66" s="15">
        <v>0</v>
      </c>
    </row>
    <row r="67" spans="1:10" x14ac:dyDescent="0.2">
      <c r="A67" s="65" t="s">
        <v>55</v>
      </c>
      <c r="B67" s="66" t="s">
        <v>56</v>
      </c>
      <c r="C67" s="66"/>
      <c r="D67" s="67"/>
      <c r="E67" s="68">
        <v>0</v>
      </c>
      <c r="F67" s="69" t="s">
        <v>57</v>
      </c>
      <c r="G67" s="70">
        <v>47</v>
      </c>
      <c r="H67" s="71" t="s">
        <v>58</v>
      </c>
      <c r="I67" s="36">
        <v>70198</v>
      </c>
      <c r="J67" s="15">
        <v>0</v>
      </c>
    </row>
    <row r="68" spans="1:10" x14ac:dyDescent="0.2">
      <c r="A68" s="1" t="s">
        <v>59</v>
      </c>
      <c r="B68" s="2" t="s">
        <v>60</v>
      </c>
      <c r="C68" s="2"/>
      <c r="D68" s="31"/>
      <c r="E68" s="32">
        <v>0</v>
      </c>
      <c r="F68" s="33" t="s">
        <v>57</v>
      </c>
      <c r="G68" s="34">
        <v>48</v>
      </c>
      <c r="H68" s="35" t="s">
        <v>3</v>
      </c>
      <c r="I68" s="36">
        <v>35245</v>
      </c>
      <c r="J68" s="15">
        <v>0</v>
      </c>
    </row>
    <row r="69" spans="1:10" x14ac:dyDescent="0.2">
      <c r="A69" s="1" t="s">
        <v>61</v>
      </c>
      <c r="B69" s="78" t="s">
        <v>62</v>
      </c>
      <c r="C69" s="3"/>
      <c r="D69" s="79"/>
      <c r="E69" s="80">
        <v>0</v>
      </c>
      <c r="F69" s="81" t="s">
        <v>57</v>
      </c>
      <c r="G69" s="34">
        <v>48</v>
      </c>
      <c r="H69" s="35" t="s">
        <v>4</v>
      </c>
      <c r="I69" s="36">
        <v>54369</v>
      </c>
      <c r="J69" s="15">
        <v>0</v>
      </c>
    </row>
    <row r="70" spans="1:10" x14ac:dyDescent="0.2">
      <c r="A70" s="4" t="s">
        <v>124</v>
      </c>
      <c r="B70" s="3" t="s">
        <v>125</v>
      </c>
      <c r="C70" s="3"/>
      <c r="D70" s="79"/>
      <c r="E70" s="80">
        <v>0</v>
      </c>
      <c r="F70" s="81" t="s">
        <v>57</v>
      </c>
      <c r="G70" s="34">
        <v>49</v>
      </c>
      <c r="H70" s="35" t="s">
        <v>3</v>
      </c>
      <c r="I70" s="36">
        <v>82419</v>
      </c>
      <c r="J70" s="15">
        <v>0</v>
      </c>
    </row>
    <row r="71" spans="1:10" x14ac:dyDescent="0.2">
      <c r="A71" s="4" t="s">
        <v>126</v>
      </c>
      <c r="B71" s="3" t="s">
        <v>127</v>
      </c>
      <c r="C71" s="3"/>
      <c r="D71" s="79"/>
      <c r="E71" s="80">
        <v>0</v>
      </c>
      <c r="F71" s="81" t="s">
        <v>113</v>
      </c>
      <c r="G71" s="34">
        <v>49</v>
      </c>
      <c r="H71" s="35" t="s">
        <v>3</v>
      </c>
      <c r="I71" s="36">
        <v>76872</v>
      </c>
      <c r="J71" s="15">
        <v>0</v>
      </c>
    </row>
    <row r="72" spans="1:10" x14ac:dyDescent="0.2">
      <c r="A72" s="4" t="s">
        <v>128</v>
      </c>
      <c r="B72" s="3" t="s">
        <v>129</v>
      </c>
      <c r="C72" s="3"/>
      <c r="D72" s="79"/>
      <c r="E72" s="80">
        <v>0</v>
      </c>
      <c r="F72" s="81" t="s">
        <v>113</v>
      </c>
      <c r="G72" s="34">
        <v>49</v>
      </c>
      <c r="H72" s="35" t="s">
        <v>130</v>
      </c>
      <c r="I72" s="36">
        <v>108759</v>
      </c>
      <c r="J72" s="15">
        <v>0</v>
      </c>
    </row>
    <row r="73" spans="1:10" hidden="1" x14ac:dyDescent="0.2">
      <c r="A73" s="82" t="s">
        <v>108</v>
      </c>
      <c r="B73" s="83" t="s">
        <v>193</v>
      </c>
      <c r="C73" s="83"/>
      <c r="D73" s="84"/>
      <c r="E73" s="85">
        <v>0</v>
      </c>
      <c r="F73" s="86" t="s">
        <v>12</v>
      </c>
      <c r="G73" s="70">
        <v>51</v>
      </c>
      <c r="H73" s="71" t="s">
        <v>4</v>
      </c>
      <c r="I73" s="36">
        <v>49224</v>
      </c>
      <c r="J73" s="15">
        <v>1</v>
      </c>
    </row>
    <row r="74" spans="1:10" x14ac:dyDescent="0.2">
      <c r="A74" s="4" t="s">
        <v>131</v>
      </c>
      <c r="B74" s="3" t="s">
        <v>132</v>
      </c>
      <c r="C74" s="3"/>
      <c r="D74" s="79"/>
      <c r="E74" s="80">
        <v>0</v>
      </c>
      <c r="F74" s="81" t="s">
        <v>12</v>
      </c>
      <c r="G74" s="34">
        <v>51</v>
      </c>
      <c r="H74" s="35" t="s">
        <v>4</v>
      </c>
      <c r="I74" s="36">
        <v>87090</v>
      </c>
      <c r="J74" s="15">
        <v>0</v>
      </c>
    </row>
    <row r="75" spans="1:10" hidden="1" x14ac:dyDescent="0.2">
      <c r="A75" s="4" t="s">
        <v>194</v>
      </c>
      <c r="B75" s="3" t="s">
        <v>195</v>
      </c>
      <c r="C75" s="3"/>
      <c r="D75" s="79"/>
      <c r="E75" s="80">
        <v>0</v>
      </c>
      <c r="F75" s="81" t="s">
        <v>12</v>
      </c>
      <c r="G75" s="34">
        <v>51</v>
      </c>
      <c r="H75" s="35" t="s">
        <v>4</v>
      </c>
      <c r="I75" s="36">
        <v>78832</v>
      </c>
      <c r="J75" s="15">
        <v>1</v>
      </c>
    </row>
    <row r="76" spans="1:10" hidden="1" x14ac:dyDescent="0.2">
      <c r="A76" s="4" t="s">
        <v>196</v>
      </c>
      <c r="B76" s="3" t="s">
        <v>197</v>
      </c>
      <c r="C76" s="3"/>
      <c r="D76" s="79"/>
      <c r="E76" s="80">
        <v>0</v>
      </c>
      <c r="F76" s="81" t="s">
        <v>71</v>
      </c>
      <c r="G76" s="34">
        <v>51</v>
      </c>
      <c r="H76" s="35" t="s">
        <v>4</v>
      </c>
      <c r="I76" s="36">
        <v>69843</v>
      </c>
      <c r="J76" s="15">
        <v>1</v>
      </c>
    </row>
    <row r="77" spans="1:10" x14ac:dyDescent="0.2">
      <c r="A77" s="4" t="s">
        <v>63</v>
      </c>
      <c r="B77" s="3" t="s">
        <v>64</v>
      </c>
      <c r="C77" s="3"/>
      <c r="D77" s="79"/>
      <c r="E77" s="80">
        <v>0</v>
      </c>
      <c r="F77" s="81" t="s">
        <v>12</v>
      </c>
      <c r="G77" s="34">
        <v>52</v>
      </c>
      <c r="H77" s="35" t="s">
        <v>4</v>
      </c>
      <c r="I77" s="36">
        <v>84046</v>
      </c>
      <c r="J77" s="15">
        <v>0</v>
      </c>
    </row>
    <row r="78" spans="1:10" hidden="1" x14ac:dyDescent="0.2">
      <c r="A78" s="4" t="s">
        <v>65</v>
      </c>
      <c r="B78" s="3" t="s">
        <v>66</v>
      </c>
      <c r="C78" s="3"/>
      <c r="D78" s="79"/>
      <c r="E78" s="80">
        <v>0</v>
      </c>
      <c r="F78" s="81" t="s">
        <v>12</v>
      </c>
      <c r="G78" s="87">
        <v>63</v>
      </c>
      <c r="H78" s="35" t="s">
        <v>4</v>
      </c>
      <c r="I78" s="36">
        <v>39875</v>
      </c>
      <c r="J78" s="15">
        <v>1</v>
      </c>
    </row>
    <row r="79" spans="1:10" x14ac:dyDescent="0.2">
      <c r="A79" s="4" t="s">
        <v>67</v>
      </c>
      <c r="B79" s="3" t="s">
        <v>68</v>
      </c>
      <c r="C79" s="3"/>
      <c r="D79" s="79"/>
      <c r="E79" s="80">
        <v>0</v>
      </c>
      <c r="F79" s="81" t="s">
        <v>12</v>
      </c>
      <c r="G79" s="87">
        <v>63</v>
      </c>
      <c r="H79" s="35" t="s">
        <v>4</v>
      </c>
      <c r="I79" s="36">
        <v>54140</v>
      </c>
      <c r="J79" s="15">
        <v>0</v>
      </c>
    </row>
    <row r="80" spans="1:10" x14ac:dyDescent="0.2">
      <c r="A80" s="4" t="s">
        <v>69</v>
      </c>
      <c r="B80" s="3" t="s">
        <v>70</v>
      </c>
      <c r="C80" s="3"/>
      <c r="D80" s="79"/>
      <c r="E80" s="80">
        <v>0</v>
      </c>
      <c r="F80" s="81" t="s">
        <v>71</v>
      </c>
      <c r="G80" s="87">
        <v>63</v>
      </c>
      <c r="H80" s="35" t="s">
        <v>4</v>
      </c>
      <c r="I80" s="36">
        <v>74098</v>
      </c>
      <c r="J80" s="15">
        <v>0</v>
      </c>
    </row>
  </sheetData>
  <autoFilter ref="A1:J80">
    <filterColumn colId="9">
      <filters>
        <filter val="-"/>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SSG FY17 - no UU</vt:lpstr>
      <vt:lpstr>distances</vt:lpstr>
      <vt:lpstr>Sheet3</vt:lpstr>
      <vt:lpstr>distances!Print_Area</vt:lpstr>
      <vt:lpstr>'SSG FY17 - no UU'!Print_Area</vt:lpstr>
    </vt:vector>
  </TitlesOfParts>
  <Company>Vermont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James</dc:creator>
  <cp:lastModifiedBy>Brackin, Stephanie</cp:lastModifiedBy>
  <cp:lastPrinted>2017-09-19T14:38:22Z</cp:lastPrinted>
  <dcterms:created xsi:type="dcterms:W3CDTF">2017-08-29T19:30:44Z</dcterms:created>
  <dcterms:modified xsi:type="dcterms:W3CDTF">2017-10-09T14:00:12Z</dcterms:modified>
</cp:coreProperties>
</file>