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Website Document Migration\Uploaded\"/>
    </mc:Choice>
  </mc:AlternateContent>
  <bookViews>
    <workbookView xWindow="0" yWindow="0" windowWidth="20490" windowHeight="7755"/>
  </bookViews>
  <sheets>
    <sheet name="Part 1 - Summary" sheetId="1" r:id="rId1"/>
    <sheet name="Part 2 - Detail" sheetId="2" r:id="rId2"/>
    <sheet name="Part 3 - Justification" sheetId="3" r:id="rId3"/>
  </sheets>
  <definedNames>
    <definedName name="_xlnm.Print_Area" localSheetId="0">'Part 1 - Summary'!$A$1:$F$30</definedName>
    <definedName name="_xlnm.Print_Area" localSheetId="1">'Part 2 - Detail'!$A$1:$D$32</definedName>
    <definedName name="_xlnm.Print_Area" localSheetId="2">'Part 3 - Justification'!$A$1:$D$135</definedName>
    <definedName name="_xlnm.Print_Titles" localSheetId="1">'Part 2 - Detail'!$2:$8</definedName>
  </definedNames>
  <calcPr calcId="152511"/>
</workbook>
</file>

<file path=xl/calcChain.xml><?xml version="1.0" encoding="utf-8"?>
<calcChain xmlns="http://schemas.openxmlformats.org/spreadsheetml/2006/main">
  <c r="D25" i="1" l="1"/>
  <c r="G25" i="1"/>
  <c r="C25" i="1"/>
  <c r="E25" i="1" l="1"/>
  <c r="D7" i="2" l="1"/>
  <c r="D7" i="3"/>
  <c r="C113" i="3" l="1"/>
  <c r="C55" i="3"/>
  <c r="A3" i="3"/>
  <c r="A3" i="2"/>
</calcChain>
</file>

<file path=xl/comments1.xml><?xml version="1.0" encoding="utf-8"?>
<comments xmlns="http://schemas.openxmlformats.org/spreadsheetml/2006/main">
  <authors>
    <author>SJM</author>
  </authors>
  <commentList>
    <comment ref="G7"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does </t>
        </r>
        <r>
          <rPr>
            <b/>
            <u/>
            <sz val="10"/>
            <color indexed="28"/>
            <rFont val="Comic Sans MS"/>
            <family val="4"/>
          </rPr>
          <t>NOT</t>
        </r>
        <r>
          <rPr>
            <sz val="10"/>
            <color indexed="28"/>
            <rFont val="Comic Sans MS"/>
            <family val="4"/>
          </rPr>
          <t xml:space="preserve"> balance to the formula of + and -</t>
        </r>
      </text>
    </comment>
    <comment ref="G11"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2"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3"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4"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5"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6"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7"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8"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19"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20"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21"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22"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23"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G24"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 ref="D25"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column does </t>
        </r>
        <r>
          <rPr>
            <b/>
            <u/>
            <sz val="10"/>
            <color indexed="28"/>
            <rFont val="Comic Sans MS"/>
            <family val="4"/>
          </rPr>
          <t>NOT</t>
        </r>
        <r>
          <rPr>
            <sz val="10"/>
            <color indexed="28"/>
            <rFont val="Comic Sans MS"/>
            <family val="4"/>
          </rPr>
          <t xml:space="preserve"> equal funds distributed to Member Districts above</t>
        </r>
      </text>
    </comment>
    <comment ref="G25" authorId="0"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of the row does </t>
        </r>
        <r>
          <rPr>
            <b/>
            <u/>
            <sz val="10"/>
            <color indexed="28"/>
            <rFont val="Comic Sans MS"/>
            <family val="4"/>
          </rPr>
          <t>NOT</t>
        </r>
        <r>
          <rPr>
            <sz val="10"/>
            <color indexed="28"/>
            <rFont val="Comic Sans MS"/>
            <family val="4"/>
          </rPr>
          <t xml:space="preserve"> equal Balance on July 1, plus funds received, less funds spent.</t>
        </r>
      </text>
    </comment>
  </commentList>
</comments>
</file>

<file path=xl/comments2.xml><?xml version="1.0" encoding="utf-8"?>
<comments xmlns="http://schemas.openxmlformats.org/spreadsheetml/2006/main">
  <authors>
    <author>nicoletousignant</author>
    <author>SJM</author>
  </authors>
  <commentList>
    <comment ref="B11" authorId="0" shapeId="0">
      <text>
        <r>
          <rPr>
            <b/>
            <sz val="10"/>
            <color indexed="28"/>
            <rFont val="Comic Sans MS"/>
            <family val="4"/>
          </rPr>
          <t>List each expense.
Add more rows if needed</t>
        </r>
      </text>
    </comment>
    <comment ref="A23" authorId="0" shapeId="0">
      <text>
        <r>
          <rPr>
            <b/>
            <sz val="10"/>
            <color indexed="28"/>
            <rFont val="Comic Sans MS"/>
            <family val="4"/>
          </rPr>
          <t>List each expense.
Add more rows if needed</t>
        </r>
      </text>
    </comment>
    <comment ref="D30" authorId="1" shapeId="0">
      <text>
        <r>
          <rPr>
            <sz val="10"/>
            <color indexed="28"/>
            <rFont val="Comic Sans MS"/>
            <family val="4"/>
          </rPr>
          <t xml:space="preserve">This cell will highlight in </t>
        </r>
        <r>
          <rPr>
            <sz val="10"/>
            <color indexed="10"/>
            <rFont val="Comic Sans MS"/>
            <family val="4"/>
          </rPr>
          <t>RED</t>
        </r>
        <r>
          <rPr>
            <sz val="10"/>
            <color indexed="28"/>
            <rFont val="Comic Sans MS"/>
            <family val="4"/>
          </rPr>
          <t xml:space="preserve"> if the total does </t>
        </r>
        <r>
          <rPr>
            <b/>
            <u/>
            <sz val="10"/>
            <color indexed="28"/>
            <rFont val="Comic Sans MS"/>
            <family val="4"/>
          </rPr>
          <t>NOT</t>
        </r>
        <r>
          <rPr>
            <sz val="10"/>
            <color indexed="28"/>
            <rFont val="Comic Sans MS"/>
            <family val="4"/>
          </rPr>
          <t xml:space="preserve"> equal the sum of the list</t>
        </r>
      </text>
    </comment>
  </commentList>
</comments>
</file>

<file path=xl/sharedStrings.xml><?xml version="1.0" encoding="utf-8"?>
<sst xmlns="http://schemas.openxmlformats.org/spreadsheetml/2006/main" count="113" uniqueCount="64">
  <si>
    <t>SU #</t>
  </si>
  <si>
    <t>Reporting Entity:</t>
  </si>
  <si>
    <t>School District</t>
  </si>
  <si>
    <t>List Member School Districts:</t>
  </si>
  <si>
    <t>Purpose of Expenditure</t>
  </si>
  <si>
    <t>Summary Page</t>
  </si>
  <si>
    <t>School District Code</t>
  </si>
  <si>
    <t>Date:</t>
  </si>
  <si>
    <t>Medicaid Claims Administration</t>
  </si>
  <si>
    <t>Item</t>
  </si>
  <si>
    <t>No.</t>
  </si>
  <si>
    <t>Total for Reporting Entity</t>
  </si>
  <si>
    <t>Medicaid Annual Reinvestment Report</t>
  </si>
  <si>
    <t>Supervisory Union/District Name</t>
  </si>
  <si>
    <t>Function Codes</t>
  </si>
  <si>
    <t>for Expenditure Group</t>
  </si>
  <si>
    <t>Amount Expended</t>
  </si>
  <si>
    <t>Expenditure Group/</t>
  </si>
  <si>
    <t>Supervisory Union No.:</t>
  </si>
  <si>
    <t>Expenditure Detail</t>
  </si>
  <si>
    <t>Reporting Entity (school district or supervisory union):</t>
  </si>
  <si>
    <t>Part 1 - Summary for Supervisory Union</t>
  </si>
  <si>
    <t>Use a separate report for each school district or supervisory union for the funds it spent.</t>
  </si>
  <si>
    <t>Part 2 - Expenditure Detail by Reporting Entity</t>
  </si>
  <si>
    <t>Part 3 - Justification of Expenditures by Reporting Entity</t>
  </si>
  <si>
    <t>Expenditure Justification</t>
  </si>
  <si>
    <t>Expenditure Justification Report (continued)</t>
  </si>
  <si>
    <t xml:space="preserve">Use a separate report for each school district or supervisory union for the funds it spent. </t>
  </si>
  <si>
    <t>The information above and on the attached expenditure detail is an accurate accounting of the Medicaid reinvestment funds received, on hand and disbursed by the supervisory union and its member districts.</t>
  </si>
  <si>
    <t>Signature (Superintendent/Business Manager):</t>
  </si>
  <si>
    <r>
      <t xml:space="preserve">Group 1 </t>
    </r>
    <r>
      <rPr>
        <sz val="10"/>
        <rFont val="Arial"/>
        <family val="2"/>
      </rPr>
      <t xml:space="preserve">-  A. </t>
    </r>
    <r>
      <rPr>
        <sz val="10"/>
        <rFont val="Arial"/>
        <family val="2"/>
      </rPr>
      <t>Item Numbers Covered by Justification (from Part 2):</t>
    </r>
  </si>
  <si>
    <t>B. Service Being Provided:</t>
  </si>
  <si>
    <t>C. Grade Levels Served:</t>
  </si>
  <si>
    <r>
      <t xml:space="preserve">Group 2 </t>
    </r>
    <r>
      <rPr>
        <sz val="10"/>
        <rFont val="Arial"/>
        <family val="2"/>
      </rPr>
      <t xml:space="preserve">-  A. </t>
    </r>
    <r>
      <rPr>
        <sz val="10"/>
        <rFont val="Arial"/>
        <family val="2"/>
      </rPr>
      <t>Item Numbers Covered by Justification (from Part 2):</t>
    </r>
  </si>
  <si>
    <r>
      <t xml:space="preserve">Group 3 </t>
    </r>
    <r>
      <rPr>
        <sz val="10"/>
        <rFont val="Arial"/>
        <family val="2"/>
      </rPr>
      <t xml:space="preserve">-  A. </t>
    </r>
    <r>
      <rPr>
        <sz val="10"/>
        <rFont val="Arial"/>
        <family val="2"/>
      </rPr>
      <t>Item Numbers Covered by Justification (from Part 2):</t>
    </r>
  </si>
  <si>
    <r>
      <t xml:space="preserve">Group 4 </t>
    </r>
    <r>
      <rPr>
        <sz val="10"/>
        <rFont val="Arial"/>
        <family val="2"/>
      </rPr>
      <t xml:space="preserve">-  A. </t>
    </r>
    <r>
      <rPr>
        <sz val="10"/>
        <rFont val="Arial"/>
        <family val="2"/>
      </rPr>
      <t>Item Numbers Covered by Justification (from Part 2):</t>
    </r>
  </si>
  <si>
    <r>
      <t xml:space="preserve">Group 5 </t>
    </r>
    <r>
      <rPr>
        <sz val="10"/>
        <rFont val="Arial"/>
        <family val="2"/>
      </rPr>
      <t xml:space="preserve">-  A. </t>
    </r>
    <r>
      <rPr>
        <sz val="10"/>
        <rFont val="Arial"/>
        <family val="2"/>
      </rPr>
      <t>Item Numbers Covered by Justification (from Part 2):</t>
    </r>
  </si>
  <si>
    <r>
      <t xml:space="preserve">Group 6 </t>
    </r>
    <r>
      <rPr>
        <sz val="10"/>
        <rFont val="Arial"/>
        <family val="2"/>
      </rPr>
      <t xml:space="preserve">-  A. </t>
    </r>
    <r>
      <rPr>
        <sz val="10"/>
        <rFont val="Arial"/>
        <family val="2"/>
      </rPr>
      <t>Item Numbers Covered by Justification (from Part 2):</t>
    </r>
  </si>
  <si>
    <r>
      <t xml:space="preserve">Group 7 </t>
    </r>
    <r>
      <rPr>
        <sz val="10"/>
        <rFont val="Arial"/>
        <family val="2"/>
      </rPr>
      <t xml:space="preserve">-  A. </t>
    </r>
    <r>
      <rPr>
        <sz val="10"/>
        <rFont val="Arial"/>
        <family val="2"/>
      </rPr>
      <t>Item Numbers Covered by Justification (from Part 2):</t>
    </r>
  </si>
  <si>
    <r>
      <t xml:space="preserve">Group 8 </t>
    </r>
    <r>
      <rPr>
        <sz val="10"/>
        <rFont val="Arial"/>
        <family val="2"/>
      </rPr>
      <t xml:space="preserve">-  A. </t>
    </r>
    <r>
      <rPr>
        <sz val="10"/>
        <rFont val="Arial"/>
        <family val="2"/>
      </rPr>
      <t>Item Numbers Covered by Justification (from Part 2):</t>
    </r>
  </si>
  <si>
    <r>
      <t xml:space="preserve">Group 9 </t>
    </r>
    <r>
      <rPr>
        <sz val="10"/>
        <rFont val="Arial"/>
        <family val="2"/>
      </rPr>
      <t xml:space="preserve">-  A. </t>
    </r>
    <r>
      <rPr>
        <sz val="10"/>
        <rFont val="Arial"/>
        <family val="2"/>
      </rPr>
      <t>Item Numbers Covered by Justification (from Part 2):</t>
    </r>
  </si>
  <si>
    <r>
      <t xml:space="preserve">Group 10 </t>
    </r>
    <r>
      <rPr>
        <sz val="10"/>
        <rFont val="Arial"/>
        <family val="2"/>
      </rPr>
      <t xml:space="preserve">-  A. </t>
    </r>
    <r>
      <rPr>
        <sz val="10"/>
        <rFont val="Arial"/>
        <family val="2"/>
      </rPr>
      <t>Item Numbers Covered by Justification (from Part 2):</t>
    </r>
  </si>
  <si>
    <r>
      <t xml:space="preserve">Group 11 </t>
    </r>
    <r>
      <rPr>
        <sz val="10"/>
        <rFont val="Arial"/>
        <family val="2"/>
      </rPr>
      <t xml:space="preserve">-  A. </t>
    </r>
    <r>
      <rPr>
        <sz val="10"/>
        <rFont val="Arial"/>
        <family val="2"/>
      </rPr>
      <t>Item Numbers Covered by Justification (from Part 2):</t>
    </r>
  </si>
  <si>
    <t>For each supervisory union or school district, complete a justication page (Part 3) to cover all the expenditure groups listed above.</t>
  </si>
  <si>
    <t>This report relates to the receipt and expenditure of funds granted to supervisory union under revenue code 5481.</t>
  </si>
  <si>
    <t>For the Period from July 1, 2014 through June 30, 2015</t>
  </si>
  <si>
    <t>Balance as of  July 1, 2014</t>
  </si>
  <si>
    <t>Grant Funds Received during FY-2015</t>
  </si>
  <si>
    <t>Distributed to Member Districts during FY-2015</t>
  </si>
  <si>
    <t>Balance as of June 30, 2015</t>
  </si>
  <si>
    <t>Funds Received from Supervisory Union during FY-2015</t>
  </si>
  <si>
    <t>Funds Spent during FY-2015*</t>
  </si>
  <si>
    <t>* The supervisory union and each member school district that spent funds during FY-2015 must complete expenditure detail &amp; justification on Parts 2 &amp; 3.</t>
  </si>
  <si>
    <t>Total</t>
  </si>
  <si>
    <t>The total spent for the supervisory union or school district reported on this page must agree with the amount reported in the "Funds Spent during FY-2015" for that school district or supervisory union on Part 1.</t>
  </si>
  <si>
    <r>
      <t xml:space="preserve">Justification  </t>
    </r>
    <r>
      <rPr>
        <i/>
        <sz val="10"/>
        <rFont val="Arial"/>
        <family val="2"/>
      </rPr>
      <t xml:space="preserve">- For each item or group of items listed on Part 2 except (item 1) Medicaid Claims Administration, please provide the required justification for using Medicaid Reinvestment funds including information on students being served and how this expenditure or group of expenditures will result in improving student performance.  The justification provided needs to cover all of the expenditure groups listed on Part 2 </t>
    </r>
    <r>
      <rPr>
        <b/>
        <i/>
        <u/>
        <sz val="10"/>
        <rFont val="Arial"/>
        <family val="2"/>
      </rPr>
      <t>except</t>
    </r>
    <r>
      <rPr>
        <i/>
        <sz val="10"/>
        <rFont val="Arial"/>
        <family val="2"/>
      </rPr>
      <t xml:space="preserve"> </t>
    </r>
    <r>
      <rPr>
        <i/>
        <u/>
        <sz val="10"/>
        <rFont val="Arial"/>
        <family val="2"/>
      </rPr>
      <t>Medicaid</t>
    </r>
    <r>
      <rPr>
        <i/>
        <sz val="10"/>
        <rFont val="Arial"/>
        <family val="2"/>
      </rPr>
      <t xml:space="preserve"> </t>
    </r>
    <r>
      <rPr>
        <i/>
        <u/>
        <sz val="10"/>
        <rFont val="Arial"/>
        <family val="2"/>
      </rPr>
      <t>claims</t>
    </r>
    <r>
      <rPr>
        <i/>
        <sz val="10"/>
        <rFont val="Arial"/>
        <family val="2"/>
      </rPr>
      <t xml:space="preserve"> </t>
    </r>
    <r>
      <rPr>
        <i/>
        <u/>
        <sz val="10"/>
        <rFont val="Arial"/>
        <family val="2"/>
      </rPr>
      <t>administration</t>
    </r>
    <r>
      <rPr>
        <i/>
        <sz val="10"/>
        <rFont val="Arial"/>
        <family val="2"/>
      </rPr>
      <t>.</t>
    </r>
  </si>
  <si>
    <t>Reinvestment</t>
  </si>
  <si>
    <t>E. Explanation of how this group of costs will result in improving student performance.</t>
  </si>
  <si>
    <r>
      <t>D.</t>
    </r>
    <r>
      <rPr>
        <sz val="8"/>
        <rFont val="Arial"/>
        <family val="2"/>
      </rPr>
      <t xml:space="preserve"> </t>
    </r>
    <r>
      <rPr>
        <sz val="10"/>
        <rFont val="Arial"/>
        <family val="2"/>
      </rPr>
      <t>Student Population Served or Benefiting from Expenditures</t>
    </r>
    <r>
      <rPr>
        <sz val="8"/>
        <rFont val="Arial"/>
        <family val="2"/>
      </rPr>
      <t xml:space="preserve"> </t>
    </r>
    <r>
      <rPr>
        <sz val="9"/>
        <rFont val="Arial"/>
        <family val="2"/>
      </rPr>
      <t>(criteria used to determine who receives service)</t>
    </r>
    <r>
      <rPr>
        <sz val="10"/>
        <rFont val="Arial"/>
        <family val="2"/>
      </rPr>
      <t>:</t>
    </r>
  </si>
  <si>
    <r>
      <t xml:space="preserve">page:    </t>
    </r>
    <r>
      <rPr>
        <u/>
        <sz val="10"/>
        <rFont val="Arial"/>
        <family val="2"/>
      </rPr>
      <t>2</t>
    </r>
  </si>
  <si>
    <r>
      <t>page:</t>
    </r>
    <r>
      <rPr>
        <sz val="10"/>
        <rFont val="Arial"/>
        <family val="2"/>
      </rPr>
      <t xml:space="preserve">    </t>
    </r>
    <r>
      <rPr>
        <u/>
        <sz val="10"/>
        <rFont val="Arial"/>
        <family val="2"/>
      </rPr>
      <t>3</t>
    </r>
  </si>
  <si>
    <r>
      <rPr>
        <sz val="9"/>
        <rFont val="Arial"/>
        <family val="2"/>
      </rPr>
      <t>Submit completed report by</t>
    </r>
    <r>
      <rPr>
        <sz val="10"/>
        <rFont val="Arial"/>
        <family val="2"/>
      </rPr>
      <t xml:space="preserve"> August 17, 2015 </t>
    </r>
    <r>
      <rPr>
        <sz val="9"/>
        <rFont val="Arial"/>
        <family val="2"/>
      </rPr>
      <t>to</t>
    </r>
    <r>
      <rPr>
        <sz val="10"/>
        <rFont val="Arial"/>
        <family val="2"/>
      </rPr>
      <t xml:space="preserve">:  Agency of Education, </t>
    </r>
    <r>
      <rPr>
        <sz val="9"/>
        <rFont val="Arial"/>
        <family val="2"/>
      </rPr>
      <t>Attn:</t>
    </r>
    <r>
      <rPr>
        <sz val="10"/>
        <rFont val="Arial"/>
        <family val="2"/>
      </rPr>
      <t xml:space="preserve"> Sheila Manchester Coniff, 219 North Main Street, Suite 402, Barre VT  05641</t>
    </r>
  </si>
  <si>
    <r>
      <t xml:space="preserve">Expenditure Detail  </t>
    </r>
    <r>
      <rPr>
        <i/>
        <sz val="10"/>
        <rFont val="Arial"/>
        <family val="2"/>
      </rPr>
      <t xml:space="preserve">- Provide the detail below on all funds expended during FY-2015.  Each item should consist of expenditures that are for the same purpose.  The top line is to be used for Medicaid claims administration which would include </t>
    </r>
    <r>
      <rPr>
        <b/>
        <i/>
        <u/>
        <sz val="10"/>
        <rFont val="Arial"/>
        <family val="2"/>
      </rPr>
      <t>salary</t>
    </r>
    <r>
      <rPr>
        <b/>
        <i/>
        <sz val="10"/>
        <rFont val="Arial"/>
        <family val="2"/>
      </rPr>
      <t xml:space="preserve"> </t>
    </r>
    <r>
      <rPr>
        <b/>
        <i/>
        <u val="double"/>
        <sz val="10"/>
        <rFont val="Arial"/>
        <family val="2"/>
      </rPr>
      <t>and</t>
    </r>
    <r>
      <rPr>
        <b/>
        <i/>
        <sz val="10"/>
        <rFont val="Arial"/>
        <family val="2"/>
      </rPr>
      <t xml:space="preserve"> </t>
    </r>
    <r>
      <rPr>
        <b/>
        <i/>
        <u/>
        <sz val="10"/>
        <rFont val="Arial"/>
        <family val="2"/>
      </rPr>
      <t>benefits</t>
    </r>
    <r>
      <rPr>
        <i/>
        <sz val="10"/>
        <rFont val="Arial"/>
        <family val="2"/>
      </rPr>
      <t xml:space="preserve"> for the person performing duties of a Medicaid Clerk as well as related costs such as supplies, equipment and telephone service.  For all other items, please provide a brief description.  For all items, indicate the Function Codes where the costs are recorded in the accounting records as well as the total expended during FY-2015.  </t>
    </r>
  </si>
  <si>
    <t>During FY-2015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</si>
</sst>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0#"/>
  </numFmts>
  <fonts count="19" x14ac:knownFonts="1">
    <font>
      <sz val="10"/>
      <name val="Arial"/>
    </font>
    <font>
      <i/>
      <sz val="10"/>
      <name val="Arial"/>
      <family val="2"/>
    </font>
    <font>
      <sz val="8"/>
      <name val="Arial"/>
      <family val="2"/>
    </font>
    <font>
      <u/>
      <sz val="10"/>
      <name val="Arial"/>
      <family val="2"/>
    </font>
    <font>
      <sz val="12"/>
      <name val="Arial"/>
      <family val="2"/>
    </font>
    <font>
      <sz val="10"/>
      <name val="Arial"/>
      <family val="2"/>
    </font>
    <font>
      <b/>
      <i/>
      <sz val="10"/>
      <name val="Arial"/>
      <family val="2"/>
    </font>
    <font>
      <b/>
      <sz val="9"/>
      <name val="Arial"/>
      <family val="2"/>
    </font>
    <font>
      <b/>
      <sz val="10"/>
      <name val="Arial"/>
      <family val="2"/>
    </font>
    <font>
      <b/>
      <sz val="10"/>
      <color indexed="28"/>
      <name val="Comic Sans MS"/>
      <family val="4"/>
    </font>
    <font>
      <b/>
      <sz val="8"/>
      <name val="Arial"/>
      <family val="2"/>
    </font>
    <font>
      <sz val="10"/>
      <color indexed="28"/>
      <name val="Comic Sans MS"/>
      <family val="4"/>
    </font>
    <font>
      <sz val="10"/>
      <color indexed="10"/>
      <name val="Comic Sans MS"/>
      <family val="4"/>
    </font>
    <font>
      <b/>
      <u/>
      <sz val="10"/>
      <color indexed="28"/>
      <name val="Comic Sans MS"/>
      <family val="4"/>
    </font>
    <font>
      <i/>
      <u/>
      <sz val="10"/>
      <name val="Arial"/>
      <family val="2"/>
    </font>
    <font>
      <b/>
      <i/>
      <u/>
      <sz val="10"/>
      <name val="Arial"/>
      <family val="2"/>
    </font>
    <font>
      <sz val="10"/>
      <color theme="0" tint="-0.14999847407452621"/>
      <name val="Arial"/>
      <family val="2"/>
    </font>
    <font>
      <sz val="9"/>
      <name val="Arial"/>
      <family val="2"/>
    </font>
    <font>
      <b/>
      <i/>
      <u val="double"/>
      <sz val="10"/>
      <name val="Arial"/>
      <family val="2"/>
    </font>
  </fonts>
  <fills count="5">
    <fill>
      <patternFill patternType="none"/>
    </fill>
    <fill>
      <patternFill patternType="gray125"/>
    </fill>
    <fill>
      <patternFill patternType="solid">
        <fgColor indexed="22"/>
        <bgColor indexed="64"/>
      </patternFill>
    </fill>
    <fill>
      <patternFill patternType="gray0625"/>
    </fill>
    <fill>
      <patternFill patternType="solid">
        <fgColor theme="0" tint="-0.2499465926084170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0" fillId="0" borderId="0" xfId="0" applyAlignment="1">
      <alignment horizontal="center" wrapText="1"/>
    </xf>
    <xf numFmtId="0" fontId="1" fillId="0" borderId="0" xfId="0" applyFont="1"/>
    <xf numFmtId="0" fontId="3" fillId="0" borderId="0" xfId="0" applyFont="1" applyAlignment="1">
      <alignment horizontal="center"/>
    </xf>
    <xf numFmtId="0" fontId="0" fillId="0" borderId="0" xfId="0" applyAlignment="1">
      <alignment horizontal="left"/>
    </xf>
    <xf numFmtId="0" fontId="2" fillId="0" borderId="0" xfId="0" applyFont="1" applyAlignment="1">
      <alignment horizontal="left"/>
    </xf>
    <xf numFmtId="0" fontId="4" fillId="0" borderId="0" xfId="0" applyFont="1" applyAlignment="1">
      <alignment horizontal="centerContinuous"/>
    </xf>
    <xf numFmtId="0" fontId="0" fillId="0" borderId="1" xfId="0" applyBorder="1" applyAlignment="1">
      <alignment horizontal="center" wrapText="1"/>
    </xf>
    <xf numFmtId="0" fontId="0" fillId="0" borderId="1" xfId="0" applyBorder="1"/>
    <xf numFmtId="0" fontId="0" fillId="0" borderId="0" xfId="0" applyAlignment="1">
      <alignment horizontal="right"/>
    </xf>
    <xf numFmtId="0" fontId="5" fillId="0" borderId="3" xfId="0" applyFont="1" applyBorder="1" applyAlignment="1">
      <alignment horizontal="left"/>
    </xf>
    <xf numFmtId="0" fontId="5" fillId="0" borderId="4" xfId="0" applyFont="1" applyBorder="1" applyAlignment="1">
      <alignment horizontal="center"/>
    </xf>
    <xf numFmtId="0" fontId="0" fillId="0" borderId="3" xfId="0" applyBorder="1" applyAlignment="1">
      <alignment horizontal="center"/>
    </xf>
    <xf numFmtId="0" fontId="0" fillId="0" borderId="0" xfId="0" applyAlignment="1">
      <alignment horizontal="centerContinuous"/>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2" borderId="0" xfId="0" applyFill="1"/>
    <xf numFmtId="0" fontId="0" fillId="0" borderId="12" xfId="0" applyBorder="1" applyAlignment="1">
      <alignment horizontal="left"/>
    </xf>
    <xf numFmtId="0" fontId="0" fillId="0" borderId="13" xfId="0" applyBorder="1" applyAlignment="1">
      <alignment horizontal="left"/>
    </xf>
    <xf numFmtId="0" fontId="5" fillId="0" borderId="12" xfId="0" applyFont="1" applyBorder="1" applyAlignment="1">
      <alignment horizontal="left"/>
    </xf>
    <xf numFmtId="0" fontId="2" fillId="0" borderId="13" xfId="0" applyFont="1" applyBorder="1" applyAlignment="1">
      <alignment horizontal="left"/>
    </xf>
    <xf numFmtId="0" fontId="0" fillId="0" borderId="1" xfId="0" applyBorder="1" applyAlignment="1">
      <alignment horizontal="center"/>
    </xf>
    <xf numFmtId="0" fontId="1" fillId="0" borderId="0" xfId="0" applyFont="1" applyAlignment="1">
      <alignment horizontal="left"/>
    </xf>
    <xf numFmtId="0" fontId="0" fillId="0" borderId="0" xfId="0" applyBorder="1" applyAlignment="1">
      <alignment horizontal="center"/>
    </xf>
    <xf numFmtId="0" fontId="8" fillId="0" borderId="5" xfId="0" applyFont="1" applyBorder="1"/>
    <xf numFmtId="0" fontId="8" fillId="0" borderId="1" xfId="0" applyFont="1" applyBorder="1"/>
    <xf numFmtId="8" fontId="8" fillId="0" borderId="1" xfId="0" applyNumberFormat="1" applyFont="1" applyBorder="1"/>
    <xf numFmtId="0" fontId="0" fillId="3" borderId="13" xfId="0" applyFill="1" applyBorder="1"/>
    <xf numFmtId="0" fontId="5" fillId="0" borderId="0" xfId="0" applyFont="1"/>
    <xf numFmtId="0" fontId="2" fillId="3" borderId="11" xfId="0" applyFont="1" applyFill="1" applyBorder="1" applyAlignment="1">
      <alignment horizontal="left"/>
    </xf>
    <xf numFmtId="0" fontId="0" fillId="0" borderId="0" xfId="0"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2" xfId="0" applyBorder="1" applyProtection="1">
      <protection locked="0"/>
    </xf>
    <xf numFmtId="0" fontId="0" fillId="0" borderId="11" xfId="0" applyBorder="1" applyProtection="1">
      <protection locked="0"/>
    </xf>
    <xf numFmtId="0" fontId="0" fillId="0" borderId="10" xfId="0" applyBorder="1" applyProtection="1">
      <protection locked="0"/>
    </xf>
    <xf numFmtId="38" fontId="0" fillId="0" borderId="7" xfId="0" applyNumberFormat="1" applyBorder="1" applyProtection="1">
      <protection locked="0"/>
    </xf>
    <xf numFmtId="0" fontId="0" fillId="0" borderId="1" xfId="0" applyFill="1" applyBorder="1" applyProtection="1">
      <protection locked="0"/>
    </xf>
    <xf numFmtId="0" fontId="0" fillId="0" borderId="1" xfId="0" applyFill="1" applyBorder="1" applyAlignment="1" applyProtection="1">
      <alignment horizontal="center"/>
      <protection locked="0"/>
    </xf>
    <xf numFmtId="40" fontId="0" fillId="0" borderId="1" xfId="0" applyNumberFormat="1" applyFill="1" applyBorder="1"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40" fontId="0" fillId="0" borderId="1" xfId="0" applyNumberFormat="1" applyBorder="1" applyProtection="1">
      <protection locked="0"/>
    </xf>
    <xf numFmtId="0" fontId="3" fillId="0" borderId="1" xfId="0" applyFont="1" applyBorder="1" applyAlignment="1" applyProtection="1">
      <alignment horizontal="center"/>
      <protection locked="0"/>
    </xf>
    <xf numFmtId="40" fontId="3" fillId="0" borderId="1" xfId="0" applyNumberFormat="1" applyFont="1" applyBorder="1" applyAlignment="1" applyProtection="1">
      <alignment horizontal="center"/>
      <protection locked="0"/>
    </xf>
    <xf numFmtId="0" fontId="1" fillId="0" borderId="1" xfId="0" applyFont="1" applyBorder="1" applyProtection="1">
      <protection locked="0"/>
    </xf>
    <xf numFmtId="40" fontId="1" fillId="0" borderId="1" xfId="0" applyNumberFormat="1" applyFont="1" applyBorder="1" applyProtection="1">
      <protection locked="0"/>
    </xf>
    <xf numFmtId="8" fontId="0" fillId="0" borderId="4" xfId="0" applyNumberFormat="1" applyBorder="1" applyProtection="1">
      <protection locked="0"/>
    </xf>
    <xf numFmtId="0" fontId="16" fillId="0" borderId="0" xfId="0" applyFont="1"/>
    <xf numFmtId="0" fontId="5" fillId="0" borderId="5" xfId="0" applyFont="1" applyBorder="1"/>
    <xf numFmtId="0" fontId="5" fillId="0" borderId="0" xfId="0" applyFont="1" applyBorder="1"/>
    <xf numFmtId="0" fontId="17" fillId="0" borderId="0" xfId="0" quotePrefix="1" applyFont="1"/>
    <xf numFmtId="0" fontId="5" fillId="4" borderId="12" xfId="0" applyFont="1" applyFill="1" applyBorder="1" applyAlignment="1">
      <alignment horizontal="left"/>
    </xf>
    <xf numFmtId="0" fontId="2" fillId="4" borderId="13" xfId="0" applyFont="1" applyFill="1" applyBorder="1" applyAlignment="1">
      <alignment horizontal="left"/>
    </xf>
    <xf numFmtId="0" fontId="2" fillId="4" borderId="14" xfId="0" applyFont="1" applyFill="1" applyBorder="1" applyAlignment="1">
      <alignment horizontal="left"/>
    </xf>
    <xf numFmtId="164" fontId="2" fillId="0" borderId="1" xfId="0" applyNumberFormat="1" applyFont="1" applyBorder="1" applyAlignment="1" applyProtection="1">
      <alignment horizontal="center" vertical="center"/>
    </xf>
    <xf numFmtId="164" fontId="10" fillId="0" borderId="11" xfId="0" applyNumberFormat="1" applyFont="1" applyBorder="1" applyAlignment="1" applyProtection="1">
      <alignment horizontal="center" vertical="center"/>
    </xf>
    <xf numFmtId="0" fontId="0" fillId="0" borderId="1" xfId="0" applyFill="1" applyBorder="1" applyAlignment="1" applyProtection="1">
      <alignment vertical="center"/>
      <protection locked="0"/>
    </xf>
    <xf numFmtId="8" fontId="0" fillId="0" borderId="1" xfId="0" applyNumberFormat="1" applyFill="1" applyBorder="1" applyAlignment="1" applyProtection="1">
      <alignment vertical="center"/>
      <protection locked="0"/>
    </xf>
    <xf numFmtId="164" fontId="8" fillId="0" borderId="1" xfId="0" applyNumberFormat="1" applyFont="1" applyFill="1" applyBorder="1" applyAlignment="1" applyProtection="1">
      <alignment horizontal="center" vertical="center"/>
      <protection locked="0"/>
    </xf>
    <xf numFmtId="0" fontId="0" fillId="0" borderId="0" xfId="0" applyAlignment="1">
      <alignment vertical="top" wrapText="1"/>
    </xf>
    <xf numFmtId="8" fontId="0" fillId="0" borderId="0" xfId="0" applyNumberFormat="1"/>
    <xf numFmtId="8" fontId="8" fillId="0" borderId="12" xfId="0" applyNumberFormat="1" applyFont="1" applyBorder="1" applyAlignment="1"/>
    <xf numFmtId="8" fontId="8" fillId="0" borderId="14" xfId="0" applyNumberFormat="1" applyFont="1" applyBorder="1" applyAlignment="1"/>
    <xf numFmtId="40" fontId="0" fillId="0" borderId="1" xfId="0" applyNumberFormat="1" applyBorder="1" applyAlignment="1" applyProtection="1">
      <protection locked="0"/>
    </xf>
    <xf numFmtId="0" fontId="7" fillId="0" borderId="0" xfId="0" applyFont="1" applyAlignment="1">
      <alignment vertical="top" wrapText="1"/>
    </xf>
    <xf numFmtId="0" fontId="0" fillId="0" borderId="0" xfId="0" applyAlignment="1">
      <alignment vertical="top" wrapText="1"/>
    </xf>
    <xf numFmtId="0" fontId="0" fillId="0" borderId="2" xfId="0" applyBorder="1" applyAlignment="1" applyProtection="1">
      <protection locked="0"/>
    </xf>
    <xf numFmtId="0" fontId="0" fillId="0" borderId="12" xfId="0" applyBorder="1" applyAlignment="1">
      <alignment horizontal="center"/>
    </xf>
    <xf numFmtId="0" fontId="0" fillId="0" borderId="14" xfId="0" applyBorder="1" applyAlignment="1">
      <alignment horizontal="center"/>
    </xf>
    <xf numFmtId="40" fontId="0" fillId="0" borderId="1" xfId="0" applyNumberFormat="1" applyFill="1" applyBorder="1" applyAlignment="1" applyProtection="1">
      <protection locked="0"/>
    </xf>
    <xf numFmtId="0" fontId="1" fillId="0" borderId="2" xfId="0" applyFont="1" applyBorder="1" applyAlignment="1">
      <alignment horizontal="center" wrapText="1"/>
    </xf>
    <xf numFmtId="0" fontId="0" fillId="0" borderId="2" xfId="0" applyBorder="1" applyAlignment="1">
      <alignment horizontal="center" wrapText="1"/>
    </xf>
    <xf numFmtId="0" fontId="6" fillId="0" borderId="2"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vertical="top" wrapText="1"/>
    </xf>
    <xf numFmtId="0" fontId="0" fillId="0" borderId="0" xfId="0" applyAlignment="1">
      <alignment wrapText="1"/>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0" fillId="0" borderId="8" xfId="0" applyBorder="1" applyAlignment="1" applyProtection="1">
      <alignment vertical="top" wrapText="1"/>
      <protection locked="0"/>
    </xf>
    <xf numFmtId="0" fontId="0" fillId="0" borderId="0" xfId="0"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5" fillId="0" borderId="13"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6" fillId="0" borderId="2" xfId="0" applyFont="1" applyBorder="1" applyAlignment="1">
      <alignment vertical="center" wrapText="1"/>
    </xf>
    <xf numFmtId="0" fontId="1" fillId="0" borderId="2" xfId="0" applyFont="1" applyBorder="1" applyAlignment="1">
      <alignment vertical="center" wrapText="1"/>
    </xf>
  </cellXfs>
  <cellStyles count="1">
    <cellStyle name="Normal" xfId="0" builtinId="0"/>
  </cellStyles>
  <dxfs count="26">
    <dxf>
      <font>
        <color theme="0"/>
      </font>
    </dxf>
    <dxf>
      <font>
        <color theme="0"/>
      </font>
    </dxf>
    <dxf>
      <font>
        <color theme="0"/>
      </font>
    </dxf>
    <dxf>
      <font>
        <color theme="0"/>
      </font>
    </dxf>
    <dxf>
      <fill>
        <patternFill>
          <bgColor rgb="FFFF5B5B"/>
        </patternFill>
      </fill>
    </dxf>
    <dxf>
      <fill>
        <patternFill>
          <bgColor rgb="FFFECBC6"/>
        </patternFill>
      </fill>
      <border>
        <left style="thin">
          <color auto="1"/>
        </left>
        <right style="thin">
          <color auto="1"/>
        </right>
        <top style="thin">
          <color auto="1"/>
        </top>
        <bottom style="thin">
          <color auto="1"/>
        </bottom>
        <vertical/>
        <horizontal/>
      </border>
    </dxf>
    <dxf>
      <numFmt numFmtId="8" formatCode="#,##0.00_);[Red]\(#,##0.00\)"/>
      <fill>
        <patternFill patternType="solid">
          <fgColor theme="0"/>
          <bgColor rgb="FFFEACAC"/>
        </patternFill>
      </fill>
      <border>
        <left/>
        <right/>
        <top/>
        <bottom/>
        <vertical/>
        <horizontal/>
      </border>
    </dxf>
    <dxf>
      <numFmt numFmtId="8" formatCode="#,##0.00_);[Red]\(#,##0.00\)"/>
      <fill>
        <patternFill patternType="solid">
          <fgColor theme="0"/>
          <bgColor rgb="FFFEACAC"/>
        </patternFill>
      </fill>
      <border>
        <left/>
        <right/>
        <top/>
        <bottom/>
        <vertical/>
        <horizontal/>
      </border>
    </dxf>
    <dxf>
      <numFmt numFmtId="8" formatCode="#,##0.00_);[Red]\(#,##0.00\)"/>
      <fill>
        <patternFill patternType="solid">
          <fgColor theme="0"/>
          <bgColor rgb="FFFEACAC"/>
        </patternFill>
      </fill>
      <border>
        <left/>
        <right/>
        <top/>
        <bottom/>
        <vertical/>
        <horizontal/>
      </border>
    </dxf>
    <dxf>
      <numFmt numFmtId="8" formatCode="#,##0.00_);[Red]\(#,##0.00\)"/>
      <fill>
        <patternFill patternType="solid">
          <fgColor theme="0"/>
          <bgColor rgb="FFFEACAC"/>
        </patternFill>
      </fill>
      <border>
        <left/>
        <right/>
        <top/>
        <bottom/>
        <vertical/>
        <horizontal/>
      </border>
    </dxf>
    <dxf>
      <numFmt numFmtId="8" formatCode="#,##0.00_);[Red]\(#,##0.00\)"/>
      <fill>
        <patternFill patternType="solid">
          <fgColor theme="0"/>
          <bgColor rgb="FFFEACAC"/>
        </patternFill>
      </fill>
      <border>
        <left/>
        <right/>
        <top/>
        <bottom/>
        <vertical/>
        <horizontal/>
      </border>
    </dxf>
    <dxf>
      <numFmt numFmtId="8" formatCode="#,##0.00_);[Red]\(#,##0.00\)"/>
      <fill>
        <patternFill patternType="solid">
          <fgColor theme="0"/>
          <bgColor rgb="FFFEACAC"/>
        </patternFill>
      </fill>
      <border>
        <left/>
        <right/>
        <top/>
        <bottom/>
        <vertical/>
        <horizontal/>
      </border>
    </dxf>
    <dxf>
      <numFmt numFmtId="8" formatCode="#,##0.00_);[Red]\(#,##0.00\)"/>
      <fill>
        <patternFill>
          <bgColor rgb="FFFE9794"/>
        </patternFill>
      </fill>
    </dxf>
    <dxf>
      <numFmt numFmtId="8" formatCode="#,##0.00_);[Red]\(#,##0.00\)"/>
      <fill>
        <patternFill>
          <bgColor rgb="FFFEBCBA"/>
        </patternFill>
      </fill>
    </dxf>
    <dxf>
      <numFmt numFmtId="8" formatCode="#,##0.00_);[Red]\(#,##0.00\)"/>
      <fill>
        <patternFill>
          <bgColor rgb="FFFFACA3"/>
        </patternFill>
      </fill>
    </dxf>
    <dxf>
      <numFmt numFmtId="8" formatCode="#,##0.00_);[Red]\(#,##0.00\)"/>
      <fill>
        <patternFill>
          <bgColor rgb="FFFF9E97"/>
        </patternFill>
      </fill>
    </dxf>
    <dxf>
      <numFmt numFmtId="8" formatCode="#,##0.00_);[Red]\(#,##0.00\)"/>
      <fill>
        <patternFill>
          <bgColor rgb="FFFEB6B4"/>
        </patternFill>
      </fill>
    </dxf>
    <dxf>
      <numFmt numFmtId="8" formatCode="#,##0.00_);[Red]\(#,##0.00\)"/>
      <fill>
        <patternFill>
          <bgColor rgb="FFFEBAB8"/>
        </patternFill>
      </fill>
    </dxf>
    <dxf>
      <numFmt numFmtId="8" formatCode="#,##0.00_);[Red]\(#,##0.00\)"/>
      <fill>
        <patternFill>
          <bgColor rgb="FFFEA798"/>
        </patternFill>
      </fill>
    </dxf>
    <dxf>
      <numFmt numFmtId="8" formatCode="#,##0.00_);[Red]\(#,##0.00\)"/>
      <fill>
        <patternFill>
          <bgColor rgb="FFFEAAA8"/>
        </patternFill>
      </fill>
    </dxf>
    <dxf>
      <numFmt numFmtId="8" formatCode="#,##0.00_);[Red]\(#,##0.00\)"/>
      <fill>
        <patternFill patternType="solid">
          <fgColor theme="0"/>
          <bgColor rgb="FFFEACAC"/>
        </patternFill>
      </fill>
      <border>
        <left/>
        <right/>
        <top/>
        <bottom/>
        <vertical/>
        <horizontal/>
      </border>
    </dxf>
    <dxf>
      <font>
        <color theme="0"/>
      </font>
    </dxf>
    <dxf>
      <font>
        <color theme="0"/>
      </font>
    </dxf>
    <dxf>
      <font>
        <color theme="0"/>
      </font>
    </dxf>
    <dxf>
      <font>
        <color theme="0"/>
      </font>
    </dxf>
    <dxf>
      <fill>
        <patternFill>
          <bgColor rgb="FFFC8C80"/>
        </patternFill>
      </fill>
    </dxf>
  </dxfs>
  <tableStyles count="0" defaultTableStyle="TableStyleMedium2" defaultPivotStyle="PivotStyleLight16"/>
  <colors>
    <mruColors>
      <color rgb="FFFECBC6"/>
      <color rgb="FFFEC2C2"/>
      <color rgb="FFFED1CE"/>
      <color rgb="FFFEB9B4"/>
      <color rgb="FFFE9794"/>
      <color rgb="FFFEBCBA"/>
      <color rgb="FFFFACA3"/>
      <color rgb="FFFF9E97"/>
      <color rgb="FFFEB6B4"/>
      <color rgb="FFFEBA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tabSelected="1" workbookViewId="0">
      <selection activeCell="J12" sqref="J12"/>
    </sheetView>
  </sheetViews>
  <sheetFormatPr defaultRowHeight="12.75" x14ac:dyDescent="0.2"/>
  <cols>
    <col min="1" max="1" width="30.7109375" customWidth="1"/>
    <col min="3" max="3" width="15.7109375" customWidth="1"/>
    <col min="4" max="4" width="19.7109375" customWidth="1"/>
    <col min="5" max="5" width="15.7109375" customWidth="1"/>
    <col min="6" max="6" width="16.7109375" customWidth="1"/>
    <col min="7" max="7" width="17.5703125" customWidth="1"/>
    <col min="8" max="9" width="10.28515625" bestFit="1" customWidth="1"/>
  </cols>
  <sheetData>
    <row r="1" spans="1:8" x14ac:dyDescent="0.2">
      <c r="A1" t="s">
        <v>21</v>
      </c>
    </row>
    <row r="2" spans="1:8" ht="21.75" customHeight="1" x14ac:dyDescent="0.2">
      <c r="A2" s="6" t="s">
        <v>12</v>
      </c>
      <c r="B2" s="6"/>
      <c r="C2" s="6"/>
      <c r="D2" s="6"/>
      <c r="E2" s="6"/>
      <c r="F2" s="6"/>
      <c r="G2" s="6"/>
    </row>
    <row r="3" spans="1:8" ht="15" x14ac:dyDescent="0.2">
      <c r="A3" s="6" t="s">
        <v>45</v>
      </c>
      <c r="B3" s="6"/>
      <c r="C3" s="6"/>
      <c r="D3" s="6"/>
      <c r="E3" s="6"/>
      <c r="F3" s="6"/>
      <c r="G3" s="6"/>
    </row>
    <row r="4" spans="1:8" ht="15" x14ac:dyDescent="0.2">
      <c r="A4" s="6" t="s">
        <v>5</v>
      </c>
      <c r="B4" s="6"/>
      <c r="C4" s="6"/>
      <c r="D4" s="6"/>
      <c r="E4" s="6"/>
      <c r="F4" s="6"/>
      <c r="G4" s="6"/>
    </row>
    <row r="5" spans="1:8" ht="30.75" customHeight="1" x14ac:dyDescent="0.2">
      <c r="A5" s="25" t="s">
        <v>44</v>
      </c>
    </row>
    <row r="6" spans="1:8" s="1" customFormat="1" ht="38.25" customHeight="1" x14ac:dyDescent="0.2">
      <c r="A6" s="7" t="s">
        <v>13</v>
      </c>
      <c r="B6" s="7" t="s">
        <v>0</v>
      </c>
      <c r="C6" s="7" t="s">
        <v>46</v>
      </c>
      <c r="D6" s="7" t="s">
        <v>47</v>
      </c>
      <c r="E6" s="7" t="s">
        <v>48</v>
      </c>
      <c r="F6" s="7" t="s">
        <v>51</v>
      </c>
      <c r="G6" s="7" t="s">
        <v>49</v>
      </c>
    </row>
    <row r="7" spans="1:8" ht="36.75" customHeight="1" x14ac:dyDescent="0.2">
      <c r="A7" s="61"/>
      <c r="B7" s="63"/>
      <c r="C7" s="62"/>
      <c r="D7" s="62"/>
      <c r="E7" s="62"/>
      <c r="F7" s="62"/>
      <c r="G7" s="62"/>
      <c r="H7" s="65"/>
    </row>
    <row r="8" spans="1:8" ht="7.5" customHeight="1" x14ac:dyDescent="0.2"/>
    <row r="9" spans="1:8" ht="18.75" customHeight="1" x14ac:dyDescent="0.2">
      <c r="A9" s="2" t="s">
        <v>3</v>
      </c>
    </row>
    <row r="10" spans="1:8" s="1" customFormat="1" ht="42" customHeight="1" x14ac:dyDescent="0.2">
      <c r="A10" s="7" t="s">
        <v>2</v>
      </c>
      <c r="B10" s="7" t="s">
        <v>6</v>
      </c>
      <c r="C10" s="7" t="s">
        <v>46</v>
      </c>
      <c r="D10" s="7" t="s">
        <v>50</v>
      </c>
      <c r="E10" s="72" t="s">
        <v>51</v>
      </c>
      <c r="F10" s="73"/>
      <c r="G10" s="7" t="s">
        <v>49</v>
      </c>
    </row>
    <row r="11" spans="1:8" ht="15" customHeight="1" x14ac:dyDescent="0.2">
      <c r="A11" s="41"/>
      <c r="B11" s="42"/>
      <c r="C11" s="43"/>
      <c r="D11" s="43"/>
      <c r="E11" s="74"/>
      <c r="F11" s="74"/>
      <c r="G11" s="43"/>
    </row>
    <row r="12" spans="1:8" ht="15" customHeight="1" x14ac:dyDescent="0.2">
      <c r="A12" s="44"/>
      <c r="B12" s="45"/>
      <c r="C12" s="46"/>
      <c r="D12" s="46"/>
      <c r="E12" s="68"/>
      <c r="F12" s="68"/>
      <c r="G12" s="43"/>
    </row>
    <row r="13" spans="1:8" ht="15" customHeight="1" x14ac:dyDescent="0.2">
      <c r="A13" s="44"/>
      <c r="B13" s="45"/>
      <c r="C13" s="46"/>
      <c r="D13" s="46"/>
      <c r="E13" s="68"/>
      <c r="F13" s="68"/>
      <c r="G13" s="43"/>
    </row>
    <row r="14" spans="1:8" ht="15" customHeight="1" x14ac:dyDescent="0.2">
      <c r="A14" s="44"/>
      <c r="B14" s="45"/>
      <c r="C14" s="46"/>
      <c r="D14" s="46"/>
      <c r="E14" s="68"/>
      <c r="F14" s="68"/>
      <c r="G14" s="43"/>
    </row>
    <row r="15" spans="1:8" ht="15" customHeight="1" x14ac:dyDescent="0.2">
      <c r="A15" s="44"/>
      <c r="B15" s="45"/>
      <c r="C15" s="46"/>
      <c r="D15" s="46"/>
      <c r="E15" s="68"/>
      <c r="F15" s="68"/>
      <c r="G15" s="43"/>
    </row>
    <row r="16" spans="1:8" ht="15" customHeight="1" x14ac:dyDescent="0.2">
      <c r="A16" s="44"/>
      <c r="B16" s="45"/>
      <c r="C16" s="46"/>
      <c r="D16" s="46"/>
      <c r="E16" s="68"/>
      <c r="F16" s="68"/>
      <c r="G16" s="43"/>
    </row>
    <row r="17" spans="1:7" ht="15" customHeight="1" x14ac:dyDescent="0.2">
      <c r="A17" s="44"/>
      <c r="B17" s="45"/>
      <c r="C17" s="46"/>
      <c r="D17" s="46"/>
      <c r="E17" s="68"/>
      <c r="F17" s="68"/>
      <c r="G17" s="43"/>
    </row>
    <row r="18" spans="1:7" ht="15" customHeight="1" x14ac:dyDescent="0.2">
      <c r="A18" s="44"/>
      <c r="B18" s="45"/>
      <c r="C18" s="46"/>
      <c r="D18" s="46"/>
      <c r="E18" s="68"/>
      <c r="F18" s="68"/>
      <c r="G18" s="43"/>
    </row>
    <row r="19" spans="1:7" ht="15" customHeight="1" x14ac:dyDescent="0.2">
      <c r="A19" s="44"/>
      <c r="B19" s="45"/>
      <c r="C19" s="46"/>
      <c r="D19" s="46"/>
      <c r="E19" s="68"/>
      <c r="F19" s="68"/>
      <c r="G19" s="43"/>
    </row>
    <row r="20" spans="1:7" ht="15" customHeight="1" x14ac:dyDescent="0.2">
      <c r="A20" s="44"/>
      <c r="B20" s="45"/>
      <c r="C20" s="46"/>
      <c r="D20" s="46"/>
      <c r="E20" s="68"/>
      <c r="F20" s="68"/>
      <c r="G20" s="43"/>
    </row>
    <row r="21" spans="1:7" ht="15" customHeight="1" x14ac:dyDescent="0.2">
      <c r="A21" s="44"/>
      <c r="B21" s="45"/>
      <c r="C21" s="46"/>
      <c r="D21" s="46"/>
      <c r="E21" s="68"/>
      <c r="F21" s="68"/>
      <c r="G21" s="43"/>
    </row>
    <row r="22" spans="1:7" ht="15" customHeight="1" x14ac:dyDescent="0.2">
      <c r="A22" s="44"/>
      <c r="B22" s="45"/>
      <c r="C22" s="46"/>
      <c r="D22" s="46"/>
      <c r="E22" s="68"/>
      <c r="F22" s="68"/>
      <c r="G22" s="43"/>
    </row>
    <row r="23" spans="1:7" ht="15" customHeight="1" x14ac:dyDescent="0.2">
      <c r="A23" s="44"/>
      <c r="B23" s="45"/>
      <c r="C23" s="46"/>
      <c r="D23" s="46"/>
      <c r="E23" s="68"/>
      <c r="F23" s="68"/>
      <c r="G23" s="43"/>
    </row>
    <row r="24" spans="1:7" ht="15" customHeight="1" x14ac:dyDescent="0.2">
      <c r="A24" s="44"/>
      <c r="B24" s="45"/>
      <c r="C24" s="46"/>
      <c r="D24" s="46"/>
      <c r="E24" s="68"/>
      <c r="F24" s="68"/>
      <c r="G24" s="43"/>
    </row>
    <row r="25" spans="1:7" ht="15" customHeight="1" x14ac:dyDescent="0.2">
      <c r="A25" s="28" t="s">
        <v>53</v>
      </c>
      <c r="B25" s="28"/>
      <c r="C25" s="29">
        <f>SUM(C11:C24)</f>
        <v>0</v>
      </c>
      <c r="D25" s="29">
        <f>SUM(D11:D24)</f>
        <v>0</v>
      </c>
      <c r="E25" s="66">
        <f>SUM(E11:F24)</f>
        <v>0</v>
      </c>
      <c r="F25" s="67"/>
      <c r="G25" s="29">
        <f>SUM(G11:G24)</f>
        <v>0</v>
      </c>
    </row>
    <row r="26" spans="1:7" x14ac:dyDescent="0.2">
      <c r="A26" s="55" t="s">
        <v>52</v>
      </c>
    </row>
    <row r="28" spans="1:7" ht="25.5" customHeight="1" x14ac:dyDescent="0.2">
      <c r="A28" s="69" t="s">
        <v>28</v>
      </c>
      <c r="B28" s="70"/>
      <c r="C28" s="70"/>
      <c r="D28" s="70"/>
      <c r="E28" s="70"/>
      <c r="F28" s="70"/>
      <c r="G28" s="64"/>
    </row>
    <row r="29" spans="1:7" ht="29.25" customHeight="1" x14ac:dyDescent="0.2">
      <c r="A29" t="s">
        <v>29</v>
      </c>
      <c r="B29" s="18"/>
      <c r="C29" s="71"/>
      <c r="D29" s="71"/>
      <c r="E29" s="71"/>
      <c r="F29" s="9" t="s">
        <v>7</v>
      </c>
      <c r="G29" s="37"/>
    </row>
    <row r="30" spans="1:7" ht="18" customHeight="1" x14ac:dyDescent="0.2">
      <c r="A30" s="31" t="s">
        <v>61</v>
      </c>
    </row>
  </sheetData>
  <sheetProtection password="EED5" sheet="1" objects="1" scenarios="1"/>
  <mergeCells count="18">
    <mergeCell ref="E19:F19"/>
    <mergeCell ref="E20:F20"/>
    <mergeCell ref="E21:F21"/>
    <mergeCell ref="E22:F22"/>
    <mergeCell ref="E10:F10"/>
    <mergeCell ref="E11:F11"/>
    <mergeCell ref="E15:F15"/>
    <mergeCell ref="E16:F16"/>
    <mergeCell ref="E17:F17"/>
    <mergeCell ref="E18:F18"/>
    <mergeCell ref="E13:F13"/>
    <mergeCell ref="E12:F12"/>
    <mergeCell ref="E14:F14"/>
    <mergeCell ref="E25:F25"/>
    <mergeCell ref="E23:F23"/>
    <mergeCell ref="E24:F24"/>
    <mergeCell ref="A28:F28"/>
    <mergeCell ref="C29:E29"/>
  </mergeCells>
  <phoneticPr fontId="0" type="noConversion"/>
  <conditionalFormatting sqref="D25">
    <cfRule type="expression" dxfId="25" priority="50" stopIfTrue="1">
      <formula>$D$25&lt;&gt;$E$7</formula>
    </cfRule>
  </conditionalFormatting>
  <conditionalFormatting sqref="C25">
    <cfRule type="cellIs" dxfId="24" priority="48" stopIfTrue="1" operator="equal">
      <formula>0</formula>
    </cfRule>
  </conditionalFormatting>
  <conditionalFormatting sqref="D25:F25">
    <cfRule type="cellIs" dxfId="23" priority="47" stopIfTrue="1" operator="equal">
      <formula>0</formula>
    </cfRule>
  </conditionalFormatting>
  <conditionalFormatting sqref="A25">
    <cfRule type="expression" dxfId="22" priority="45" stopIfTrue="1">
      <formula>ISBLANK($A$11:$A$24)</formula>
    </cfRule>
  </conditionalFormatting>
  <conditionalFormatting sqref="G25">
    <cfRule type="cellIs" dxfId="21" priority="20" operator="equal">
      <formula>0</formula>
    </cfRule>
  </conditionalFormatting>
  <conditionalFormatting sqref="G11">
    <cfRule type="cellIs" dxfId="20" priority="19" operator="notEqual">
      <formula>$C$11+$D$11-$E$11</formula>
    </cfRule>
  </conditionalFormatting>
  <conditionalFormatting sqref="G18">
    <cfRule type="cellIs" dxfId="19" priority="18" operator="notEqual">
      <formula>$C$18+$D$18-$E$18</formula>
    </cfRule>
  </conditionalFormatting>
  <conditionalFormatting sqref="G19">
    <cfRule type="cellIs" dxfId="18" priority="17" operator="notEqual">
      <formula>$C$19+$D$19-$E$19</formula>
    </cfRule>
  </conditionalFormatting>
  <conditionalFormatting sqref="G20">
    <cfRule type="cellIs" dxfId="17" priority="16" operator="notEqual">
      <formula>$C$20+$D$20-$E$20</formula>
    </cfRule>
  </conditionalFormatting>
  <conditionalFormatting sqref="G21">
    <cfRule type="cellIs" dxfId="16" priority="15" operator="notEqual">
      <formula>$C$21+$D$21-$E$21</formula>
    </cfRule>
  </conditionalFormatting>
  <conditionalFormatting sqref="G22">
    <cfRule type="cellIs" dxfId="15" priority="14" operator="notEqual">
      <formula>$C$22+$D$22-$E$22</formula>
    </cfRule>
  </conditionalFormatting>
  <conditionalFormatting sqref="G23">
    <cfRule type="cellIs" dxfId="14" priority="13" operator="notEqual">
      <formula>$C$23+$D$23-$E$23</formula>
    </cfRule>
  </conditionalFormatting>
  <conditionalFormatting sqref="G24">
    <cfRule type="cellIs" dxfId="13" priority="12" operator="notEqual">
      <formula>$C$24+$D$24-$E$24</formula>
    </cfRule>
  </conditionalFormatting>
  <conditionalFormatting sqref="G25">
    <cfRule type="cellIs" dxfId="12" priority="11" operator="notEqual">
      <formula>$C$25+$D$25-$E$25</formula>
    </cfRule>
  </conditionalFormatting>
  <conditionalFormatting sqref="G12">
    <cfRule type="cellIs" dxfId="11" priority="10" operator="notEqual">
      <formula>$C12+$D12-$E12</formula>
    </cfRule>
  </conditionalFormatting>
  <conditionalFormatting sqref="G13">
    <cfRule type="cellIs" dxfId="10" priority="9" operator="notEqual">
      <formula>$C13+$D13-$E13</formula>
    </cfRule>
  </conditionalFormatting>
  <conditionalFormatting sqref="G14">
    <cfRule type="cellIs" dxfId="9" priority="8" operator="notEqual">
      <formula>$C14+$D14-$E14</formula>
    </cfRule>
  </conditionalFormatting>
  <conditionalFormatting sqref="G15">
    <cfRule type="cellIs" dxfId="8" priority="7" operator="notEqual">
      <formula>$C15+$D15-$E15</formula>
    </cfRule>
  </conditionalFormatting>
  <conditionalFormatting sqref="G16">
    <cfRule type="cellIs" dxfId="7" priority="6" operator="notEqual">
      <formula>$C16+$D16-$E16</formula>
    </cfRule>
  </conditionalFormatting>
  <conditionalFormatting sqref="G17">
    <cfRule type="cellIs" dxfId="6" priority="5" operator="notEqual">
      <formula>$C17+$D17-$E17</formula>
    </cfRule>
  </conditionalFormatting>
  <conditionalFormatting sqref="G7">
    <cfRule type="cellIs" dxfId="5" priority="1" stopIfTrue="1" operator="notEqual">
      <formula>ROUND(($C$7+$D$7-$E$7-$F$7),2)</formula>
    </cfRule>
  </conditionalFormatting>
  <pageMargins left="0.69" right="0.51" top="0.45" bottom="0.39" header="0.26" footer="0.21"/>
  <pageSetup orientation="landscape" r:id="rId1"/>
  <headerFooter alignWithMargins="0">
    <oddHeader>&amp;C&amp;8Vermont Agency of Education</oddHeader>
    <oddFooter>&amp;L&amp;8Medicaid Reinvestment Report:  Summary&amp;R&amp;8&amp;P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workbookViewId="0">
      <selection activeCell="C19" sqref="C19"/>
    </sheetView>
  </sheetViews>
  <sheetFormatPr defaultRowHeight="12.75" x14ac:dyDescent="0.2"/>
  <cols>
    <col min="1" max="1" width="4.7109375" customWidth="1"/>
    <col min="2" max="2" width="40.28515625" customWidth="1"/>
    <col min="3" max="3" width="25.7109375" customWidth="1"/>
    <col min="4" max="4" width="23.42578125" customWidth="1"/>
    <col min="5" max="5" width="10" customWidth="1"/>
  </cols>
  <sheetData>
    <row r="1" spans="1:8" x14ac:dyDescent="0.2">
      <c r="A1" t="s">
        <v>23</v>
      </c>
    </row>
    <row r="2" spans="1:8" ht="34.5" customHeight="1" x14ac:dyDescent="0.2">
      <c r="A2" s="6" t="s">
        <v>12</v>
      </c>
      <c r="B2" s="6"/>
      <c r="C2" s="6"/>
      <c r="D2" s="13"/>
    </row>
    <row r="3" spans="1:8" ht="15" x14ac:dyDescent="0.2">
      <c r="A3" s="6" t="str">
        <f>'Part 1 - Summary'!A3</f>
        <v>For the Period from July 1, 2014 through June 30, 2015</v>
      </c>
      <c r="B3" s="6"/>
      <c r="C3" s="6"/>
      <c r="D3" s="13"/>
    </row>
    <row r="4" spans="1:8" ht="15" x14ac:dyDescent="0.2">
      <c r="A4" s="6" t="s">
        <v>19</v>
      </c>
      <c r="B4" s="6"/>
      <c r="C4" s="6"/>
      <c r="D4" s="13"/>
    </row>
    <row r="5" spans="1:8" ht="38.25" customHeight="1" x14ac:dyDescent="0.2">
      <c r="A5" s="75" t="s">
        <v>27</v>
      </c>
      <c r="B5" s="76"/>
      <c r="C5" s="76"/>
      <c r="D5" s="76"/>
    </row>
    <row r="6" spans="1:8" ht="23.25" customHeight="1" x14ac:dyDescent="0.2">
      <c r="A6" s="20" t="s">
        <v>20</v>
      </c>
      <c r="B6" s="21"/>
      <c r="C6" s="81"/>
      <c r="D6" s="82"/>
      <c r="E6" s="4"/>
      <c r="F6" s="4"/>
      <c r="G6" s="4"/>
    </row>
    <row r="7" spans="1:8" ht="15" customHeight="1" x14ac:dyDescent="0.2">
      <c r="A7" s="22" t="s">
        <v>18</v>
      </c>
      <c r="B7" s="23"/>
      <c r="C7" s="30"/>
      <c r="D7" s="60">
        <f>'Part 1 - Summary'!B7</f>
        <v>0</v>
      </c>
      <c r="E7" s="5"/>
      <c r="F7" s="5"/>
      <c r="G7" s="5"/>
      <c r="H7" s="5"/>
    </row>
    <row r="8" spans="1:8" ht="5.25" customHeight="1" x14ac:dyDescent="0.2">
      <c r="A8" s="56"/>
      <c r="B8" s="57"/>
      <c r="C8" s="57"/>
      <c r="D8" s="58"/>
      <c r="E8" s="5"/>
      <c r="F8" s="5"/>
      <c r="G8" s="5"/>
      <c r="H8" s="5"/>
    </row>
    <row r="9" spans="1:8" ht="81" customHeight="1" x14ac:dyDescent="0.2">
      <c r="A9" s="77" t="s">
        <v>62</v>
      </c>
      <c r="B9" s="78"/>
      <c r="C9" s="78"/>
      <c r="D9" s="78"/>
      <c r="E9" s="5"/>
      <c r="F9" s="5"/>
      <c r="G9" s="5"/>
      <c r="H9" s="5"/>
    </row>
    <row r="10" spans="1:8" ht="15" customHeight="1" x14ac:dyDescent="0.2">
      <c r="A10" s="10" t="s">
        <v>9</v>
      </c>
      <c r="B10" s="12" t="s">
        <v>17</v>
      </c>
      <c r="C10" s="12" t="s">
        <v>14</v>
      </c>
      <c r="D10" s="12" t="s">
        <v>16</v>
      </c>
    </row>
    <row r="11" spans="1:8" s="3" customFormat="1" x14ac:dyDescent="0.2">
      <c r="A11" s="11" t="s">
        <v>10</v>
      </c>
      <c r="B11" s="11" t="s">
        <v>4</v>
      </c>
      <c r="C11" s="11" t="s">
        <v>15</v>
      </c>
      <c r="D11" s="11" t="s">
        <v>63</v>
      </c>
    </row>
    <row r="12" spans="1:8" ht="20.100000000000001" customHeight="1" x14ac:dyDescent="0.2">
      <c r="A12" s="24">
        <v>1</v>
      </c>
      <c r="B12" s="8" t="s">
        <v>8</v>
      </c>
      <c r="C12" s="44"/>
      <c r="D12" s="46"/>
    </row>
    <row r="13" spans="1:8" ht="20.100000000000001" customHeight="1" x14ac:dyDescent="0.2">
      <c r="A13" s="24">
        <v>2</v>
      </c>
      <c r="B13" s="44"/>
      <c r="C13" s="44"/>
      <c r="D13" s="46"/>
    </row>
    <row r="14" spans="1:8" ht="20.100000000000001" customHeight="1" x14ac:dyDescent="0.2">
      <c r="A14" s="24">
        <v>3</v>
      </c>
      <c r="B14" s="44"/>
      <c r="C14" s="44"/>
      <c r="D14" s="46"/>
    </row>
    <row r="15" spans="1:8" ht="20.100000000000001" customHeight="1" x14ac:dyDescent="0.2">
      <c r="A15" s="24">
        <v>4</v>
      </c>
      <c r="B15" s="44"/>
      <c r="C15" s="44"/>
      <c r="D15" s="46"/>
    </row>
    <row r="16" spans="1:8" ht="20.100000000000001" customHeight="1" x14ac:dyDescent="0.2">
      <c r="A16" s="24">
        <v>5</v>
      </c>
      <c r="B16" s="44"/>
      <c r="C16" s="44"/>
      <c r="D16" s="46"/>
    </row>
    <row r="17" spans="1:4" ht="20.100000000000001" customHeight="1" x14ac:dyDescent="0.2">
      <c r="A17" s="24">
        <v>6</v>
      </c>
      <c r="B17" s="44"/>
      <c r="C17" s="44"/>
      <c r="D17" s="46"/>
    </row>
    <row r="18" spans="1:4" ht="20.100000000000001" customHeight="1" x14ac:dyDescent="0.2">
      <c r="A18" s="24">
        <v>7</v>
      </c>
      <c r="B18" s="44"/>
      <c r="C18" s="44"/>
      <c r="D18" s="46"/>
    </row>
    <row r="19" spans="1:4" ht="20.100000000000001" customHeight="1" x14ac:dyDescent="0.2">
      <c r="A19" s="24">
        <v>8</v>
      </c>
      <c r="B19" s="44"/>
      <c r="C19" s="44"/>
      <c r="D19" s="46"/>
    </row>
    <row r="20" spans="1:4" ht="20.100000000000001" customHeight="1" x14ac:dyDescent="0.2">
      <c r="A20" s="24">
        <v>9</v>
      </c>
      <c r="B20" s="44"/>
      <c r="C20" s="44"/>
      <c r="D20" s="46"/>
    </row>
    <row r="21" spans="1:4" ht="20.100000000000001" customHeight="1" x14ac:dyDescent="0.2">
      <c r="A21" s="24">
        <v>10</v>
      </c>
      <c r="B21" s="44"/>
      <c r="C21" s="44"/>
      <c r="D21" s="46"/>
    </row>
    <row r="22" spans="1:4" ht="20.100000000000001" customHeight="1" x14ac:dyDescent="0.2">
      <c r="A22" s="24">
        <v>11</v>
      </c>
      <c r="B22" s="44"/>
      <c r="C22" s="44"/>
      <c r="D22" s="46"/>
    </row>
    <row r="23" spans="1:4" s="3" customFormat="1" ht="20.100000000000001" customHeight="1" x14ac:dyDescent="0.2">
      <c r="A23" s="24">
        <v>12</v>
      </c>
      <c r="B23" s="47"/>
      <c r="C23" s="47"/>
      <c r="D23" s="48"/>
    </row>
    <row r="24" spans="1:4" s="3" customFormat="1" ht="20.100000000000001" customHeight="1" x14ac:dyDescent="0.2">
      <c r="A24" s="24">
        <v>13</v>
      </c>
      <c r="B24" s="47"/>
      <c r="C24" s="47"/>
      <c r="D24" s="48"/>
    </row>
    <row r="25" spans="1:4" s="3" customFormat="1" ht="20.100000000000001" customHeight="1" x14ac:dyDescent="0.2">
      <c r="A25" s="24">
        <v>14</v>
      </c>
      <c r="B25" s="47"/>
      <c r="C25" s="47"/>
      <c r="D25" s="48"/>
    </row>
    <row r="26" spans="1:4" s="3" customFormat="1" ht="20.100000000000001" customHeight="1" x14ac:dyDescent="0.2">
      <c r="A26" s="24">
        <v>15</v>
      </c>
      <c r="B26" s="47"/>
      <c r="C26" s="47"/>
      <c r="D26" s="48"/>
    </row>
    <row r="27" spans="1:4" s="3" customFormat="1" ht="20.100000000000001" customHeight="1" x14ac:dyDescent="0.2">
      <c r="A27" s="24">
        <v>16</v>
      </c>
      <c r="B27" s="47"/>
      <c r="C27" s="47"/>
      <c r="D27" s="48"/>
    </row>
    <row r="28" spans="1:4" ht="20.100000000000001" customHeight="1" x14ac:dyDescent="0.2">
      <c r="A28" s="24">
        <v>17</v>
      </c>
      <c r="B28" s="49"/>
      <c r="C28" s="49"/>
      <c r="D28" s="50"/>
    </row>
    <row r="29" spans="1:4" ht="20.100000000000001" customHeight="1" x14ac:dyDescent="0.2">
      <c r="A29" s="24">
        <v>18</v>
      </c>
      <c r="B29" s="49"/>
      <c r="C29" s="49"/>
      <c r="D29" s="50"/>
    </row>
    <row r="30" spans="1:4" ht="17.100000000000001" customHeight="1" x14ac:dyDescent="0.2">
      <c r="C30" s="24" t="s">
        <v>11</v>
      </c>
      <c r="D30" s="51"/>
    </row>
    <row r="31" spans="1:4" ht="23.25" customHeight="1" x14ac:dyDescent="0.2">
      <c r="A31" s="79" t="s">
        <v>54</v>
      </c>
      <c r="B31" s="70"/>
      <c r="C31" s="70"/>
      <c r="D31" s="70"/>
    </row>
    <row r="32" spans="1:4" ht="28.5" customHeight="1" x14ac:dyDescent="0.2">
      <c r="A32" s="80" t="s">
        <v>43</v>
      </c>
      <c r="B32" s="80"/>
      <c r="C32" s="80"/>
      <c r="D32" s="80"/>
    </row>
  </sheetData>
  <sheetProtection password="EED5" sheet="1" objects="1" scenarios="1" insertRows="0" deleteRows="0"/>
  <mergeCells count="5">
    <mergeCell ref="A5:D5"/>
    <mergeCell ref="A9:D9"/>
    <mergeCell ref="A31:D31"/>
    <mergeCell ref="A32:D32"/>
    <mergeCell ref="C6:D6"/>
  </mergeCells>
  <phoneticPr fontId="0" type="noConversion"/>
  <conditionalFormatting sqref="D30">
    <cfRule type="expression" dxfId="4" priority="2" stopIfTrue="1">
      <formula>SUM($D$12:$D$29)&lt;&gt;$D$30</formula>
    </cfRule>
  </conditionalFormatting>
  <pageMargins left="0.63" right="0.57999999999999996" top="0.52" bottom="0.62" header="0.32" footer="0.45"/>
  <pageSetup orientation="portrait" r:id="rId1"/>
  <headerFooter alignWithMargins="0">
    <oddHeader>&amp;C&amp;8Vermont Agency of Education</oddHeader>
    <oddFooter>&amp;L&amp;8Medicaid Reinvestment Report:  Detail&amp;R&amp;8&amp;P</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CB3F98FF-A3C8-43FC-BC65-A88088F309DB}">
            <xm:f>ISBLANK('Part 1 - Summary'!$B$7)</xm:f>
            <x14:dxf>
              <font>
                <color theme="0"/>
              </font>
            </x14:dxf>
          </x14:cfRule>
          <xm:sqref>D7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topLeftCell="A64" zoomScaleNormal="100" zoomScaleSheetLayoutView="100" workbookViewId="0">
      <selection activeCell="M74" sqref="M74"/>
    </sheetView>
  </sheetViews>
  <sheetFormatPr defaultRowHeight="12.75" x14ac:dyDescent="0.2"/>
  <cols>
    <col min="1" max="1" width="4.7109375" customWidth="1"/>
    <col min="2" max="2" width="39.7109375" customWidth="1"/>
    <col min="3" max="3" width="23.42578125" customWidth="1"/>
    <col min="4" max="4" width="22.5703125" customWidth="1"/>
  </cols>
  <sheetData>
    <row r="1" spans="1:16" x14ac:dyDescent="0.2">
      <c r="A1" t="s">
        <v>24</v>
      </c>
      <c r="P1" s="52" t="s">
        <v>56</v>
      </c>
    </row>
    <row r="2" spans="1:16" ht="24.75" customHeight="1" x14ac:dyDescent="0.2">
      <c r="A2" s="6" t="s">
        <v>12</v>
      </c>
      <c r="B2" s="6"/>
      <c r="C2" s="6"/>
      <c r="D2" s="13"/>
    </row>
    <row r="3" spans="1:16" ht="15" x14ac:dyDescent="0.2">
      <c r="A3" s="6" t="str">
        <f>'Part 1 - Summary'!A3</f>
        <v>For the Period from July 1, 2014 through June 30, 2015</v>
      </c>
      <c r="B3" s="6"/>
      <c r="C3" s="6"/>
      <c r="D3" s="13"/>
    </row>
    <row r="4" spans="1:16" ht="15" x14ac:dyDescent="0.2">
      <c r="A4" s="6" t="s">
        <v>25</v>
      </c>
      <c r="B4" s="6"/>
      <c r="C4" s="6"/>
      <c r="D4" s="13"/>
    </row>
    <row r="5" spans="1:16" ht="27" customHeight="1" x14ac:dyDescent="0.2">
      <c r="A5" s="25" t="s">
        <v>22</v>
      </c>
      <c r="B5" s="6"/>
      <c r="C5" s="6"/>
    </row>
    <row r="6" spans="1:16" ht="23.25" customHeight="1" x14ac:dyDescent="0.2">
      <c r="A6" s="20" t="s">
        <v>20</v>
      </c>
      <c r="B6" s="21"/>
      <c r="C6" s="93"/>
      <c r="D6" s="94"/>
    </row>
    <row r="7" spans="1:16" x14ac:dyDescent="0.2">
      <c r="A7" s="22" t="s">
        <v>18</v>
      </c>
      <c r="B7" s="23"/>
      <c r="C7" s="32"/>
      <c r="D7" s="59">
        <f>'Part 1 - Summary'!B7</f>
        <v>0</v>
      </c>
    </row>
    <row r="8" spans="1:16" ht="6" customHeight="1" x14ac:dyDescent="0.2">
      <c r="C8" s="26"/>
      <c r="D8" s="18"/>
    </row>
    <row r="9" spans="1:16" ht="69" customHeight="1" x14ac:dyDescent="0.2">
      <c r="A9" s="97" t="s">
        <v>55</v>
      </c>
      <c r="B9" s="98"/>
      <c r="C9" s="98"/>
      <c r="D9" s="98"/>
    </row>
    <row r="10" spans="1:16" x14ac:dyDescent="0.2">
      <c r="A10" s="27" t="s">
        <v>30</v>
      </c>
      <c r="B10" s="15"/>
      <c r="C10" s="15"/>
      <c r="D10" s="40"/>
    </row>
    <row r="11" spans="1:16" x14ac:dyDescent="0.2">
      <c r="A11" s="14" t="s">
        <v>31</v>
      </c>
      <c r="B11" s="15"/>
      <c r="C11" s="36"/>
      <c r="D11" s="35"/>
    </row>
    <row r="12" spans="1:16" ht="11.25" customHeight="1" x14ac:dyDescent="0.2">
      <c r="A12" s="39"/>
      <c r="B12" s="37"/>
      <c r="C12" s="37"/>
      <c r="D12" s="38"/>
    </row>
    <row r="13" spans="1:16" x14ac:dyDescent="0.2">
      <c r="A13" s="17" t="s">
        <v>32</v>
      </c>
      <c r="B13" s="18"/>
      <c r="C13" s="33"/>
      <c r="D13" s="34"/>
    </row>
    <row r="14" spans="1:16" x14ac:dyDescent="0.2">
      <c r="A14" s="53" t="s">
        <v>58</v>
      </c>
      <c r="B14" s="15"/>
      <c r="C14" s="15"/>
      <c r="D14" s="16"/>
    </row>
    <row r="15" spans="1:16" x14ac:dyDescent="0.2">
      <c r="A15" s="39"/>
      <c r="B15" s="37"/>
      <c r="C15" s="37"/>
      <c r="D15" s="38"/>
    </row>
    <row r="16" spans="1:16" ht="15.75" customHeight="1" x14ac:dyDescent="0.2">
      <c r="A16" s="90" t="s">
        <v>57</v>
      </c>
      <c r="B16" s="91"/>
      <c r="C16" s="91"/>
      <c r="D16" s="92"/>
    </row>
    <row r="17" spans="1:4" x14ac:dyDescent="0.2">
      <c r="A17" s="83"/>
      <c r="B17" s="84"/>
      <c r="C17" s="84"/>
      <c r="D17" s="85"/>
    </row>
    <row r="18" spans="1:4" x14ac:dyDescent="0.2">
      <c r="A18" s="83"/>
      <c r="B18" s="84"/>
      <c r="C18" s="84"/>
      <c r="D18" s="85"/>
    </row>
    <row r="19" spans="1:4" x14ac:dyDescent="0.2">
      <c r="A19" s="86"/>
      <c r="B19" s="87"/>
      <c r="C19" s="87"/>
      <c r="D19" s="88"/>
    </row>
    <row r="20" spans="1:4" ht="3" customHeight="1" x14ac:dyDescent="0.2">
      <c r="A20" s="19"/>
      <c r="B20" s="19"/>
      <c r="C20" s="19"/>
      <c r="D20" s="19"/>
    </row>
    <row r="21" spans="1:4" x14ac:dyDescent="0.2">
      <c r="A21" s="27" t="s">
        <v>33</v>
      </c>
      <c r="B21" s="15"/>
      <c r="C21" s="15"/>
      <c r="D21" s="40"/>
    </row>
    <row r="22" spans="1:4" x14ac:dyDescent="0.2">
      <c r="A22" s="14" t="s">
        <v>31</v>
      </c>
      <c r="B22" s="15"/>
      <c r="C22" s="36"/>
      <c r="D22" s="35"/>
    </row>
    <row r="23" spans="1:4" ht="11.25" customHeight="1" x14ac:dyDescent="0.2">
      <c r="A23" s="39"/>
      <c r="B23" s="37"/>
      <c r="C23" s="37"/>
      <c r="D23" s="38"/>
    </row>
    <row r="24" spans="1:4" x14ac:dyDescent="0.2">
      <c r="A24" s="17" t="s">
        <v>32</v>
      </c>
      <c r="B24" s="18"/>
      <c r="C24" s="33"/>
      <c r="D24" s="34"/>
    </row>
    <row r="25" spans="1:4" x14ac:dyDescent="0.2">
      <c r="A25" s="53" t="s">
        <v>58</v>
      </c>
      <c r="B25" s="15"/>
      <c r="C25" s="15"/>
      <c r="D25" s="16"/>
    </row>
    <row r="26" spans="1:4" x14ac:dyDescent="0.2">
      <c r="A26" s="39"/>
      <c r="B26" s="37"/>
      <c r="C26" s="37"/>
      <c r="D26" s="38"/>
    </row>
    <row r="27" spans="1:4" ht="15.75" customHeight="1" x14ac:dyDescent="0.2">
      <c r="A27" s="90" t="s">
        <v>57</v>
      </c>
      <c r="B27" s="91"/>
      <c r="C27" s="91"/>
      <c r="D27" s="92"/>
    </row>
    <row r="28" spans="1:4" x14ac:dyDescent="0.2">
      <c r="A28" s="83"/>
      <c r="B28" s="84"/>
      <c r="C28" s="84"/>
      <c r="D28" s="85"/>
    </row>
    <row r="29" spans="1:4" x14ac:dyDescent="0.2">
      <c r="A29" s="83"/>
      <c r="B29" s="84"/>
      <c r="C29" s="84"/>
      <c r="D29" s="85"/>
    </row>
    <row r="30" spans="1:4" x14ac:dyDescent="0.2">
      <c r="A30" s="86"/>
      <c r="B30" s="87"/>
      <c r="C30" s="87"/>
      <c r="D30" s="88"/>
    </row>
    <row r="31" spans="1:4" ht="3" customHeight="1" x14ac:dyDescent="0.2">
      <c r="A31" s="19"/>
      <c r="B31" s="19"/>
      <c r="C31" s="19"/>
      <c r="D31" s="19"/>
    </row>
    <row r="32" spans="1:4" x14ac:dyDescent="0.2">
      <c r="A32" s="27" t="s">
        <v>34</v>
      </c>
      <c r="B32" s="15"/>
      <c r="C32" s="15"/>
      <c r="D32" s="40"/>
    </row>
    <row r="33" spans="1:4" x14ac:dyDescent="0.2">
      <c r="A33" s="14" t="s">
        <v>31</v>
      </c>
      <c r="B33" s="15"/>
      <c r="C33" s="36"/>
      <c r="D33" s="35"/>
    </row>
    <row r="34" spans="1:4" ht="11.25" customHeight="1" x14ac:dyDescent="0.2">
      <c r="A34" s="39"/>
      <c r="B34" s="37"/>
      <c r="C34" s="37"/>
      <c r="D34" s="38"/>
    </row>
    <row r="35" spans="1:4" x14ac:dyDescent="0.2">
      <c r="A35" s="17" t="s">
        <v>32</v>
      </c>
      <c r="B35" s="18"/>
      <c r="C35" s="33"/>
      <c r="D35" s="34"/>
    </row>
    <row r="36" spans="1:4" x14ac:dyDescent="0.2">
      <c r="A36" s="53" t="s">
        <v>58</v>
      </c>
      <c r="B36" s="15"/>
      <c r="C36" s="15"/>
      <c r="D36" s="16"/>
    </row>
    <row r="37" spans="1:4" x14ac:dyDescent="0.2">
      <c r="A37" s="39"/>
      <c r="B37" s="37"/>
      <c r="C37" s="37"/>
      <c r="D37" s="38"/>
    </row>
    <row r="38" spans="1:4" ht="15.75" customHeight="1" x14ac:dyDescent="0.2">
      <c r="A38" s="90" t="s">
        <v>57</v>
      </c>
      <c r="B38" s="91"/>
      <c r="C38" s="91"/>
      <c r="D38" s="92"/>
    </row>
    <row r="39" spans="1:4" x14ac:dyDescent="0.2">
      <c r="A39" s="83"/>
      <c r="B39" s="84"/>
      <c r="C39" s="84"/>
      <c r="D39" s="85"/>
    </row>
    <row r="40" spans="1:4" x14ac:dyDescent="0.2">
      <c r="A40" s="83"/>
      <c r="B40" s="84"/>
      <c r="C40" s="84"/>
      <c r="D40" s="85"/>
    </row>
    <row r="41" spans="1:4" x14ac:dyDescent="0.2">
      <c r="A41" s="86"/>
      <c r="B41" s="87"/>
      <c r="C41" s="87"/>
      <c r="D41" s="88"/>
    </row>
    <row r="42" spans="1:4" ht="3" customHeight="1" x14ac:dyDescent="0.2">
      <c r="A42" s="19"/>
      <c r="B42" s="19"/>
      <c r="C42" s="19"/>
      <c r="D42" s="19"/>
    </row>
    <row r="43" spans="1:4" x14ac:dyDescent="0.2">
      <c r="A43" s="27" t="s">
        <v>35</v>
      </c>
      <c r="B43" s="15"/>
      <c r="C43" s="15"/>
      <c r="D43" s="40"/>
    </row>
    <row r="44" spans="1:4" x14ac:dyDescent="0.2">
      <c r="A44" s="14" t="s">
        <v>31</v>
      </c>
      <c r="B44" s="15"/>
      <c r="C44" s="36"/>
      <c r="D44" s="35"/>
    </row>
    <row r="45" spans="1:4" ht="11.25" customHeight="1" x14ac:dyDescent="0.2">
      <c r="A45" s="39"/>
      <c r="B45" s="37"/>
      <c r="C45" s="37"/>
      <c r="D45" s="38"/>
    </row>
    <row r="46" spans="1:4" x14ac:dyDescent="0.2">
      <c r="A46" s="17" t="s">
        <v>32</v>
      </c>
      <c r="B46" s="18"/>
      <c r="C46" s="33"/>
      <c r="D46" s="34"/>
    </row>
    <row r="47" spans="1:4" x14ac:dyDescent="0.2">
      <c r="A47" s="53" t="s">
        <v>58</v>
      </c>
      <c r="B47" s="15"/>
      <c r="C47" s="15"/>
      <c r="D47" s="16"/>
    </row>
    <row r="48" spans="1:4" x14ac:dyDescent="0.2">
      <c r="A48" s="39"/>
      <c r="B48" s="37"/>
      <c r="C48" s="37"/>
      <c r="D48" s="38"/>
    </row>
    <row r="49" spans="1:4" ht="15.75" customHeight="1" x14ac:dyDescent="0.2">
      <c r="A49" s="90" t="s">
        <v>57</v>
      </c>
      <c r="B49" s="91"/>
      <c r="C49" s="91"/>
      <c r="D49" s="92"/>
    </row>
    <row r="50" spans="1:4" x14ac:dyDescent="0.2">
      <c r="A50" s="83"/>
      <c r="B50" s="84"/>
      <c r="C50" s="84"/>
      <c r="D50" s="85"/>
    </row>
    <row r="51" spans="1:4" x14ac:dyDescent="0.2">
      <c r="A51" s="83"/>
      <c r="B51" s="84"/>
      <c r="C51" s="84"/>
      <c r="D51" s="85"/>
    </row>
    <row r="52" spans="1:4" x14ac:dyDescent="0.2">
      <c r="A52" s="86"/>
      <c r="B52" s="87"/>
      <c r="C52" s="87"/>
      <c r="D52" s="88"/>
    </row>
    <row r="53" spans="1:4" ht="13.5" customHeight="1" x14ac:dyDescent="0.2">
      <c r="A53" s="18" t="s">
        <v>26</v>
      </c>
      <c r="B53" s="18"/>
      <c r="D53" s="54" t="s">
        <v>59</v>
      </c>
    </row>
    <row r="54" spans="1:4" x14ac:dyDescent="0.2">
      <c r="A54" s="18"/>
      <c r="B54" s="18"/>
      <c r="D54" s="18"/>
    </row>
    <row r="55" spans="1:4" x14ac:dyDescent="0.2">
      <c r="A55" s="8" t="s">
        <v>1</v>
      </c>
      <c r="B55" s="8"/>
      <c r="C55" s="95">
        <f>C6</f>
        <v>0</v>
      </c>
      <c r="D55" s="96"/>
    </row>
    <row r="56" spans="1:4" ht="3" customHeight="1" x14ac:dyDescent="0.2">
      <c r="A56" s="19"/>
      <c r="B56" s="19"/>
      <c r="C56" s="19"/>
      <c r="D56" s="19"/>
    </row>
    <row r="57" spans="1:4" x14ac:dyDescent="0.2">
      <c r="A57" s="27" t="s">
        <v>36</v>
      </c>
      <c r="B57" s="15"/>
      <c r="C57" s="15"/>
      <c r="D57" s="40"/>
    </row>
    <row r="58" spans="1:4" x14ac:dyDescent="0.2">
      <c r="A58" s="14" t="s">
        <v>31</v>
      </c>
      <c r="B58" s="15"/>
      <c r="C58" s="36"/>
      <c r="D58" s="35"/>
    </row>
    <row r="59" spans="1:4" ht="11.25" customHeight="1" x14ac:dyDescent="0.2">
      <c r="A59" s="39"/>
      <c r="B59" s="37"/>
      <c r="C59" s="37"/>
      <c r="D59" s="38"/>
    </row>
    <row r="60" spans="1:4" x14ac:dyDescent="0.2">
      <c r="A60" s="17" t="s">
        <v>32</v>
      </c>
      <c r="B60" s="18"/>
      <c r="C60" s="33"/>
      <c r="D60" s="34"/>
    </row>
    <row r="61" spans="1:4" x14ac:dyDescent="0.2">
      <c r="A61" s="53" t="s">
        <v>58</v>
      </c>
      <c r="B61" s="15"/>
      <c r="C61" s="15"/>
      <c r="D61" s="16"/>
    </row>
    <row r="62" spans="1:4" x14ac:dyDescent="0.2">
      <c r="A62" s="39"/>
      <c r="B62" s="37"/>
      <c r="C62" s="37"/>
      <c r="D62" s="38"/>
    </row>
    <row r="63" spans="1:4" ht="15.75" customHeight="1" x14ac:dyDescent="0.2">
      <c r="A63" s="90" t="s">
        <v>57</v>
      </c>
      <c r="B63" s="91"/>
      <c r="C63" s="91"/>
      <c r="D63" s="92"/>
    </row>
    <row r="64" spans="1:4" x14ac:dyDescent="0.2">
      <c r="A64" s="83"/>
      <c r="B64" s="84"/>
      <c r="C64" s="84"/>
      <c r="D64" s="85"/>
    </row>
    <row r="65" spans="1:4" x14ac:dyDescent="0.2">
      <c r="A65" s="83"/>
      <c r="B65" s="84"/>
      <c r="C65" s="84"/>
      <c r="D65" s="85"/>
    </row>
    <row r="66" spans="1:4" x14ac:dyDescent="0.2">
      <c r="A66" s="86"/>
      <c r="B66" s="87"/>
      <c r="C66" s="87"/>
      <c r="D66" s="88"/>
    </row>
    <row r="67" spans="1:4" ht="3" customHeight="1" x14ac:dyDescent="0.2">
      <c r="A67" s="19"/>
      <c r="B67" s="19"/>
      <c r="C67" s="19"/>
      <c r="D67" s="19"/>
    </row>
    <row r="68" spans="1:4" x14ac:dyDescent="0.2">
      <c r="A68" s="27" t="s">
        <v>37</v>
      </c>
      <c r="B68" s="15"/>
      <c r="C68" s="15"/>
      <c r="D68" s="40"/>
    </row>
    <row r="69" spans="1:4" x14ac:dyDescent="0.2">
      <c r="A69" s="14" t="s">
        <v>31</v>
      </c>
      <c r="B69" s="15"/>
      <c r="C69" s="36"/>
      <c r="D69" s="35"/>
    </row>
    <row r="70" spans="1:4" ht="11.25" customHeight="1" x14ac:dyDescent="0.2">
      <c r="A70" s="39"/>
      <c r="B70" s="37"/>
      <c r="C70" s="37"/>
      <c r="D70" s="38"/>
    </row>
    <row r="71" spans="1:4" x14ac:dyDescent="0.2">
      <c r="A71" s="17" t="s">
        <v>32</v>
      </c>
      <c r="B71" s="18"/>
      <c r="C71" s="33"/>
      <c r="D71" s="34"/>
    </row>
    <row r="72" spans="1:4" x14ac:dyDescent="0.2">
      <c r="A72" s="53" t="s">
        <v>58</v>
      </c>
      <c r="B72" s="15"/>
      <c r="C72" s="15"/>
      <c r="D72" s="16"/>
    </row>
    <row r="73" spans="1:4" x14ac:dyDescent="0.2">
      <c r="A73" s="39"/>
      <c r="B73" s="37"/>
      <c r="C73" s="37"/>
      <c r="D73" s="38"/>
    </row>
    <row r="74" spans="1:4" ht="15.75" customHeight="1" x14ac:dyDescent="0.2">
      <c r="A74" s="90" t="s">
        <v>57</v>
      </c>
      <c r="B74" s="91"/>
      <c r="C74" s="91"/>
      <c r="D74" s="92"/>
    </row>
    <row r="75" spans="1:4" x14ac:dyDescent="0.2">
      <c r="A75" s="83"/>
      <c r="B75" s="84"/>
      <c r="C75" s="84"/>
      <c r="D75" s="85"/>
    </row>
    <row r="76" spans="1:4" x14ac:dyDescent="0.2">
      <c r="A76" s="83"/>
      <c r="B76" s="84"/>
      <c r="C76" s="84"/>
      <c r="D76" s="85"/>
    </row>
    <row r="77" spans="1:4" x14ac:dyDescent="0.2">
      <c r="A77" s="86"/>
      <c r="B77" s="87"/>
      <c r="C77" s="87"/>
      <c r="D77" s="88"/>
    </row>
    <row r="78" spans="1:4" ht="3" customHeight="1" x14ac:dyDescent="0.2">
      <c r="A78" s="19"/>
      <c r="B78" s="19"/>
      <c r="C78" s="19"/>
      <c r="D78" s="19"/>
    </row>
    <row r="79" spans="1:4" x14ac:dyDescent="0.2">
      <c r="A79" s="27" t="s">
        <v>38</v>
      </c>
      <c r="B79" s="15"/>
      <c r="C79" s="15"/>
      <c r="D79" s="40"/>
    </row>
    <row r="80" spans="1:4" x14ac:dyDescent="0.2">
      <c r="A80" s="14" t="s">
        <v>31</v>
      </c>
      <c r="B80" s="15"/>
      <c r="C80" s="36"/>
      <c r="D80" s="35"/>
    </row>
    <row r="81" spans="1:4" ht="11.25" customHeight="1" x14ac:dyDescent="0.2">
      <c r="A81" s="39"/>
      <c r="B81" s="37"/>
      <c r="C81" s="37"/>
      <c r="D81" s="38"/>
    </row>
    <row r="82" spans="1:4" x14ac:dyDescent="0.2">
      <c r="A82" s="17" t="s">
        <v>32</v>
      </c>
      <c r="B82" s="18"/>
      <c r="C82" s="33"/>
      <c r="D82" s="34"/>
    </row>
    <row r="83" spans="1:4" x14ac:dyDescent="0.2">
      <c r="A83" s="53" t="s">
        <v>58</v>
      </c>
      <c r="B83" s="15"/>
      <c r="C83" s="15"/>
      <c r="D83" s="16"/>
    </row>
    <row r="84" spans="1:4" x14ac:dyDescent="0.2">
      <c r="A84" s="39"/>
      <c r="B84" s="37"/>
      <c r="C84" s="37"/>
      <c r="D84" s="38"/>
    </row>
    <row r="85" spans="1:4" ht="15.75" customHeight="1" x14ac:dyDescent="0.2">
      <c r="A85" s="90" t="s">
        <v>57</v>
      </c>
      <c r="B85" s="91"/>
      <c r="C85" s="91"/>
      <c r="D85" s="92"/>
    </row>
    <row r="86" spans="1:4" x14ac:dyDescent="0.2">
      <c r="A86" s="83"/>
      <c r="B86" s="84"/>
      <c r="C86" s="84"/>
      <c r="D86" s="85"/>
    </row>
    <row r="87" spans="1:4" x14ac:dyDescent="0.2">
      <c r="A87" s="83"/>
      <c r="B87" s="84"/>
      <c r="C87" s="84"/>
      <c r="D87" s="85"/>
    </row>
    <row r="88" spans="1:4" x14ac:dyDescent="0.2">
      <c r="A88" s="86"/>
      <c r="B88" s="87"/>
      <c r="C88" s="87"/>
      <c r="D88" s="88"/>
    </row>
    <row r="89" spans="1:4" ht="3" customHeight="1" x14ac:dyDescent="0.2">
      <c r="A89" s="19"/>
      <c r="B89" s="19"/>
      <c r="C89" s="19"/>
      <c r="D89" s="19"/>
    </row>
    <row r="90" spans="1:4" x14ac:dyDescent="0.2">
      <c r="A90" s="27" t="s">
        <v>39</v>
      </c>
      <c r="B90" s="15"/>
      <c r="C90" s="15"/>
      <c r="D90" s="40"/>
    </row>
    <row r="91" spans="1:4" x14ac:dyDescent="0.2">
      <c r="A91" s="14" t="s">
        <v>31</v>
      </c>
      <c r="B91" s="15"/>
      <c r="C91" s="36"/>
      <c r="D91" s="35"/>
    </row>
    <row r="92" spans="1:4" ht="11.25" customHeight="1" x14ac:dyDescent="0.2">
      <c r="A92" s="39"/>
      <c r="B92" s="37"/>
      <c r="C92" s="37"/>
      <c r="D92" s="38"/>
    </row>
    <row r="93" spans="1:4" x14ac:dyDescent="0.2">
      <c r="A93" s="17" t="s">
        <v>32</v>
      </c>
      <c r="B93" s="18"/>
      <c r="C93" s="33"/>
      <c r="D93" s="34"/>
    </row>
    <row r="94" spans="1:4" x14ac:dyDescent="0.2">
      <c r="A94" s="53" t="s">
        <v>58</v>
      </c>
      <c r="B94" s="15"/>
      <c r="C94" s="15"/>
      <c r="D94" s="16"/>
    </row>
    <row r="95" spans="1:4" x14ac:dyDescent="0.2">
      <c r="A95" s="39"/>
      <c r="B95" s="37"/>
      <c r="C95" s="37"/>
      <c r="D95" s="38"/>
    </row>
    <row r="96" spans="1:4" ht="15.75" customHeight="1" x14ac:dyDescent="0.2">
      <c r="A96" s="90" t="s">
        <v>57</v>
      </c>
      <c r="B96" s="91"/>
      <c r="C96" s="91"/>
      <c r="D96" s="92"/>
    </row>
    <row r="97" spans="1:4" x14ac:dyDescent="0.2">
      <c r="A97" s="83"/>
      <c r="B97" s="84"/>
      <c r="C97" s="84"/>
      <c r="D97" s="85"/>
    </row>
    <row r="98" spans="1:4" x14ac:dyDescent="0.2">
      <c r="A98" s="83"/>
      <c r="B98" s="84"/>
      <c r="C98" s="84"/>
      <c r="D98" s="85"/>
    </row>
    <row r="99" spans="1:4" x14ac:dyDescent="0.2">
      <c r="A99" s="86"/>
      <c r="B99" s="87"/>
      <c r="C99" s="87"/>
      <c r="D99" s="88"/>
    </row>
    <row r="100" spans="1:4" ht="3" customHeight="1" x14ac:dyDescent="0.2">
      <c r="A100" s="19"/>
      <c r="B100" s="19"/>
      <c r="C100" s="19"/>
      <c r="D100" s="19"/>
    </row>
    <row r="101" spans="1:4" x14ac:dyDescent="0.2">
      <c r="A101" s="27" t="s">
        <v>40</v>
      </c>
      <c r="B101" s="15"/>
      <c r="C101" s="15"/>
      <c r="D101" s="40"/>
    </row>
    <row r="102" spans="1:4" x14ac:dyDescent="0.2">
      <c r="A102" s="14" t="s">
        <v>31</v>
      </c>
      <c r="B102" s="15"/>
      <c r="C102" s="36"/>
      <c r="D102" s="35"/>
    </row>
    <row r="103" spans="1:4" ht="11.25" customHeight="1" x14ac:dyDescent="0.2">
      <c r="A103" s="39"/>
      <c r="B103" s="37"/>
      <c r="C103" s="37"/>
      <c r="D103" s="38"/>
    </row>
    <row r="104" spans="1:4" x14ac:dyDescent="0.2">
      <c r="A104" s="17" t="s">
        <v>32</v>
      </c>
      <c r="B104" s="18"/>
      <c r="C104" s="33"/>
      <c r="D104" s="34"/>
    </row>
    <row r="105" spans="1:4" x14ac:dyDescent="0.2">
      <c r="A105" s="53" t="s">
        <v>58</v>
      </c>
      <c r="B105" s="15"/>
      <c r="C105" s="15"/>
      <c r="D105" s="16"/>
    </row>
    <row r="106" spans="1:4" x14ac:dyDescent="0.2">
      <c r="A106" s="39"/>
      <c r="B106" s="37"/>
      <c r="C106" s="37"/>
      <c r="D106" s="38"/>
    </row>
    <row r="107" spans="1:4" ht="15.75" customHeight="1" x14ac:dyDescent="0.2">
      <c r="A107" s="90" t="s">
        <v>57</v>
      </c>
      <c r="B107" s="91"/>
      <c r="C107" s="91"/>
      <c r="D107" s="92"/>
    </row>
    <row r="108" spans="1:4" x14ac:dyDescent="0.2">
      <c r="A108" s="83"/>
      <c r="B108" s="84"/>
      <c r="C108" s="84"/>
      <c r="D108" s="85"/>
    </row>
    <row r="109" spans="1:4" x14ac:dyDescent="0.2">
      <c r="A109" s="83"/>
      <c r="B109" s="84"/>
      <c r="C109" s="84"/>
      <c r="D109" s="85"/>
    </row>
    <row r="110" spans="1:4" x14ac:dyDescent="0.2">
      <c r="A110" s="86"/>
      <c r="B110" s="87"/>
      <c r="C110" s="87"/>
      <c r="D110" s="88"/>
    </row>
    <row r="111" spans="1:4" x14ac:dyDescent="0.2">
      <c r="A111" s="18" t="s">
        <v>26</v>
      </c>
      <c r="B111" s="18"/>
      <c r="D111" s="54" t="s">
        <v>60</v>
      </c>
    </row>
    <row r="112" spans="1:4" x14ac:dyDescent="0.2">
      <c r="A112" s="18"/>
      <c r="B112" s="18"/>
      <c r="D112" s="18"/>
    </row>
    <row r="113" spans="1:4" x14ac:dyDescent="0.2">
      <c r="A113" s="8" t="s">
        <v>1</v>
      </c>
      <c r="B113" s="8"/>
      <c r="C113" s="95">
        <f>C6</f>
        <v>0</v>
      </c>
      <c r="D113" s="96"/>
    </row>
    <row r="114" spans="1:4" ht="3" customHeight="1" x14ac:dyDescent="0.2">
      <c r="A114" s="19"/>
      <c r="B114" s="19"/>
      <c r="C114" s="19"/>
      <c r="D114" s="19"/>
    </row>
    <row r="115" spans="1:4" x14ac:dyDescent="0.2">
      <c r="A115" s="27" t="s">
        <v>41</v>
      </c>
      <c r="B115" s="15"/>
      <c r="C115" s="15"/>
      <c r="D115" s="40"/>
    </row>
    <row r="116" spans="1:4" x14ac:dyDescent="0.2">
      <c r="A116" s="14" t="s">
        <v>31</v>
      </c>
      <c r="B116" s="15"/>
      <c r="C116" s="36"/>
      <c r="D116" s="35"/>
    </row>
    <row r="117" spans="1:4" ht="11.25" customHeight="1" x14ac:dyDescent="0.2">
      <c r="A117" s="39"/>
      <c r="B117" s="37"/>
      <c r="C117" s="37"/>
      <c r="D117" s="38"/>
    </row>
    <row r="118" spans="1:4" x14ac:dyDescent="0.2">
      <c r="A118" s="17" t="s">
        <v>32</v>
      </c>
      <c r="B118" s="18"/>
      <c r="C118" s="33"/>
      <c r="D118" s="34"/>
    </row>
    <row r="119" spans="1:4" x14ac:dyDescent="0.2">
      <c r="A119" s="53" t="s">
        <v>58</v>
      </c>
      <c r="B119" s="15"/>
      <c r="C119" s="15"/>
      <c r="D119" s="16"/>
    </row>
    <row r="120" spans="1:4" x14ac:dyDescent="0.2">
      <c r="A120" s="39"/>
      <c r="B120" s="37"/>
      <c r="C120" s="37"/>
      <c r="D120" s="38"/>
    </row>
    <row r="121" spans="1:4" ht="15.75" customHeight="1" x14ac:dyDescent="0.2">
      <c r="A121" s="90" t="s">
        <v>57</v>
      </c>
      <c r="B121" s="91"/>
      <c r="C121" s="91"/>
      <c r="D121" s="92"/>
    </row>
    <row r="122" spans="1:4" x14ac:dyDescent="0.2">
      <c r="A122" s="83"/>
      <c r="B122" s="84"/>
      <c r="C122" s="84"/>
      <c r="D122" s="85"/>
    </row>
    <row r="123" spans="1:4" x14ac:dyDescent="0.2">
      <c r="A123" s="83"/>
      <c r="B123" s="84"/>
      <c r="C123" s="84"/>
      <c r="D123" s="85"/>
    </row>
    <row r="124" spans="1:4" x14ac:dyDescent="0.2">
      <c r="A124" s="86"/>
      <c r="B124" s="87"/>
      <c r="C124" s="87"/>
      <c r="D124" s="88"/>
    </row>
    <row r="125" spans="1:4" ht="3" customHeight="1" x14ac:dyDescent="0.2">
      <c r="A125" s="19"/>
      <c r="B125" s="19"/>
      <c r="C125" s="19"/>
      <c r="D125" s="19"/>
    </row>
    <row r="126" spans="1:4" x14ac:dyDescent="0.2">
      <c r="A126" s="27" t="s">
        <v>42</v>
      </c>
      <c r="B126" s="15"/>
      <c r="C126" s="15"/>
      <c r="D126" s="40"/>
    </row>
    <row r="127" spans="1:4" x14ac:dyDescent="0.2">
      <c r="A127" s="14" t="s">
        <v>31</v>
      </c>
      <c r="B127" s="15"/>
      <c r="C127" s="36"/>
      <c r="D127" s="35"/>
    </row>
    <row r="128" spans="1:4" ht="11.25" customHeight="1" x14ac:dyDescent="0.2">
      <c r="A128" s="39"/>
      <c r="B128" s="37"/>
      <c r="C128" s="37"/>
      <c r="D128" s="38"/>
    </row>
    <row r="129" spans="1:4" x14ac:dyDescent="0.2">
      <c r="A129" s="17" t="s">
        <v>32</v>
      </c>
      <c r="B129" s="18"/>
      <c r="C129" s="33"/>
      <c r="D129" s="34"/>
    </row>
    <row r="130" spans="1:4" x14ac:dyDescent="0.2">
      <c r="A130" s="53" t="s">
        <v>58</v>
      </c>
      <c r="B130" s="15"/>
      <c r="C130" s="15"/>
      <c r="D130" s="16"/>
    </row>
    <row r="131" spans="1:4" x14ac:dyDescent="0.2">
      <c r="A131" s="39"/>
      <c r="B131" s="37"/>
      <c r="C131" s="37"/>
      <c r="D131" s="38"/>
    </row>
    <row r="132" spans="1:4" ht="15.75" customHeight="1" x14ac:dyDescent="0.2">
      <c r="A132" s="90" t="s">
        <v>57</v>
      </c>
      <c r="B132" s="91"/>
      <c r="C132" s="91"/>
      <c r="D132" s="92"/>
    </row>
    <row r="133" spans="1:4" x14ac:dyDescent="0.2">
      <c r="A133" s="83"/>
      <c r="B133" s="89"/>
      <c r="C133" s="89"/>
      <c r="D133" s="85"/>
    </row>
    <row r="134" spans="1:4" x14ac:dyDescent="0.2">
      <c r="A134" s="83"/>
      <c r="B134" s="89"/>
      <c r="C134" s="89"/>
      <c r="D134" s="85"/>
    </row>
    <row r="135" spans="1:4" x14ac:dyDescent="0.2">
      <c r="A135" s="86"/>
      <c r="B135" s="87"/>
      <c r="C135" s="87"/>
      <c r="D135" s="88"/>
    </row>
  </sheetData>
  <sheetProtection password="EED5" sheet="1" objects="1" scenarios="1"/>
  <mergeCells count="26">
    <mergeCell ref="C6:D6"/>
    <mergeCell ref="C55:D55"/>
    <mergeCell ref="C113:D113"/>
    <mergeCell ref="A17:D19"/>
    <mergeCell ref="A28:D30"/>
    <mergeCell ref="A39:D41"/>
    <mergeCell ref="A9:D9"/>
    <mergeCell ref="A16:D16"/>
    <mergeCell ref="A27:D27"/>
    <mergeCell ref="A38:D38"/>
    <mergeCell ref="A85:D85"/>
    <mergeCell ref="A49:D49"/>
    <mergeCell ref="A63:D63"/>
    <mergeCell ref="A74:D74"/>
    <mergeCell ref="A50:D52"/>
    <mergeCell ref="A64:D66"/>
    <mergeCell ref="A133:D135"/>
    <mergeCell ref="A96:D96"/>
    <mergeCell ref="A107:D107"/>
    <mergeCell ref="A121:D121"/>
    <mergeCell ref="A132:D132"/>
    <mergeCell ref="A75:D77"/>
    <mergeCell ref="A86:D88"/>
    <mergeCell ref="A97:D99"/>
    <mergeCell ref="A108:D110"/>
    <mergeCell ref="A122:D124"/>
  </mergeCells>
  <phoneticPr fontId="0" type="noConversion"/>
  <conditionalFormatting sqref="C113">
    <cfRule type="expression" dxfId="2" priority="3" stopIfTrue="1">
      <formula>ISBLANK(C6)</formula>
    </cfRule>
  </conditionalFormatting>
  <conditionalFormatting sqref="C55">
    <cfRule type="expression" dxfId="1" priority="2" stopIfTrue="1">
      <formula>ISBLANK(C6)</formula>
    </cfRule>
  </conditionalFormatting>
  <pageMargins left="0.75" right="0.75" top="0.57999999999999996" bottom="0.48" header="0.19" footer="0.16"/>
  <pageSetup orientation="portrait" r:id="rId1"/>
  <headerFooter alignWithMargins="0">
    <oddHeader>&amp;C&amp;8Vermont Agency of Education</oddHeader>
    <oddFooter>&amp;L&amp;8Medicaid Reinvestment Report:  Justification&amp;R&amp;8&amp;P</oddFooter>
  </headerFooter>
  <rowBreaks count="2" manualBreakCount="2">
    <brk id="52" max="3" man="1"/>
    <brk id="110" max="3" man="1"/>
  </rowBreaks>
  <ignoredErrors>
    <ignoredError sqref="C55" unlockedFormula="1"/>
  </ignoredErrors>
  <extLst>
    <ext xmlns:x14="http://schemas.microsoft.com/office/spreadsheetml/2009/9/main" uri="{78C0D931-6437-407d-A8EE-F0AAD7539E65}">
      <x14:conditionalFormattings>
        <x14:conditionalFormatting xmlns:xm="http://schemas.microsoft.com/office/excel/2006/main">
          <x14:cfRule type="expression" priority="1" id="{EB7B3F6B-D985-4E1D-9F5A-DC155AEDA83B}">
            <xm:f>ISBLANK('Part 1 - Summary'!$B$7)</xm:f>
            <x14:dxf>
              <font>
                <color theme="0"/>
              </font>
            </x14:dxf>
          </x14:cfRule>
          <xm:sqref>D7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Part 1 - Summary</vt:lpstr>
      <vt:lpstr>Part 2 - Detail</vt:lpstr>
      <vt:lpstr>Part 3 - Justification</vt:lpstr>
      <vt:lpstr>'Part 1 - Summary'!Print_Area</vt:lpstr>
      <vt:lpstr>'Part 2 - Detail'!Print_Area</vt:lpstr>
      <vt:lpstr>'Part 3 - Justification'!Print_Area</vt:lpstr>
      <vt:lpstr>'Part 2 - Detail'!Print_Titles</vt:lpstr>
    </vt:vector>
  </TitlesOfParts>
  <Company>VT Dept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nicoletousignant</dc:creator>
  <cp:lastModifiedBy>Brackin, Stephanie</cp:lastModifiedBy>
  <cp:lastPrinted>2015-07-13T12:40:41Z</cp:lastPrinted>
  <dcterms:created xsi:type="dcterms:W3CDTF">2005-06-17T17:35:44Z</dcterms:created>
  <dcterms:modified xsi:type="dcterms:W3CDTF">2016-09-01T15:50:14Z</dcterms:modified>
</cp:coreProperties>
</file>