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0" yWindow="0" windowWidth="25440" windowHeight="12045"/>
  </bookViews>
  <sheets>
    <sheet name="ETR" sheetId="1" r:id="rId1"/>
    <sheet name="CLA" sheetId="2" r:id="rId2"/>
    <sheet name="ATR" sheetId="3" r:id="rId3"/>
    <sheet name="HIP" sheetId="4" r:id="rId4"/>
    <sheet name="H EGL" sheetId="5" r:id="rId5"/>
    <sheet name="NR EGL" sheetId="6" r:id="rId6"/>
    <sheet name="eqpup act" sheetId="7" r:id="rId7"/>
    <sheet name="phantoms" sheetId="8" r:id="rId8"/>
    <sheet name="eqpup HH" sheetId="9" r:id="rId9"/>
  </sheets>
  <definedNames>
    <definedName name="_xlnm._FilterDatabase" localSheetId="3" hidden="1">HIP!$A$2:$M$277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7" i="9" l="1"/>
  <c r="M13" i="9" s="1"/>
  <c r="M277" i="7"/>
  <c r="M13" i="7" s="1"/>
  <c r="M277" i="6"/>
  <c r="M13" i="6" s="1"/>
  <c r="M277" i="5"/>
  <c r="M13" i="5" s="1"/>
  <c r="M277" i="4"/>
  <c r="M13" i="4" s="1"/>
  <c r="Q277" i="3"/>
  <c r="M277" i="2"/>
  <c r="M13" i="2"/>
  <c r="M277" i="1"/>
  <c r="M13" i="1"/>
  <c r="I277" i="7" l="1"/>
  <c r="I13" i="7" s="1"/>
  <c r="I277" i="5"/>
  <c r="I13" i="5" s="1"/>
  <c r="I277" i="4"/>
  <c r="I13" i="4" s="1"/>
  <c r="P277" i="3"/>
  <c r="P13" i="3" s="1"/>
  <c r="Q13" i="3"/>
  <c r="R277" i="3"/>
  <c r="R13" i="3" s="1"/>
  <c r="N277" i="3"/>
  <c r="N13" i="3" s="1"/>
  <c r="L277" i="3"/>
  <c r="L13" i="3" s="1"/>
  <c r="J277" i="3"/>
  <c r="J13" i="3" s="1"/>
  <c r="I277" i="3"/>
  <c r="I13" i="3" s="1"/>
  <c r="L277" i="9"/>
  <c r="L13" i="9" s="1"/>
  <c r="K277" i="9"/>
  <c r="K13" i="9" s="1"/>
  <c r="J277" i="9"/>
  <c r="J13" i="9" s="1"/>
  <c r="I277" i="9"/>
  <c r="I13" i="9" s="1"/>
  <c r="H277" i="9"/>
  <c r="H13" i="9" s="1"/>
  <c r="F16" i="9"/>
  <c r="G16" i="9" s="1"/>
  <c r="H16" i="9" s="1"/>
  <c r="B14" i="9"/>
  <c r="C14" i="9" s="1"/>
  <c r="D14" i="9" s="1"/>
  <c r="E14" i="9" s="1"/>
  <c r="F14" i="9" s="1"/>
  <c r="G14" i="9" s="1"/>
  <c r="H14" i="9" s="1"/>
  <c r="I14" i="9" s="1"/>
  <c r="J14" i="9" s="1"/>
  <c r="K14" i="9" s="1"/>
  <c r="L14" i="9" s="1"/>
  <c r="H277" i="8"/>
  <c r="H13" i="8" s="1"/>
  <c r="F16" i="8"/>
  <c r="G16" i="8" s="1"/>
  <c r="H16" i="8" s="1"/>
  <c r="C14" i="8"/>
  <c r="D14" i="8" s="1"/>
  <c r="E14" i="8" s="1"/>
  <c r="F14" i="8" s="1"/>
  <c r="G14" i="8" s="1"/>
  <c r="H14" i="8" s="1"/>
  <c r="I14" i="8" s="1"/>
  <c r="J14" i="8" s="1"/>
  <c r="K14" i="8" s="1"/>
  <c r="L14" i="8" s="1"/>
  <c r="B14" i="8"/>
  <c r="L277" i="7"/>
  <c r="L13" i="7" s="1"/>
  <c r="K277" i="7"/>
  <c r="K13" i="7" s="1"/>
  <c r="J277" i="7"/>
  <c r="J13" i="7" s="1"/>
  <c r="H277" i="7"/>
  <c r="H13" i="7" s="1"/>
  <c r="F16" i="7"/>
  <c r="G16" i="7" s="1"/>
  <c r="H16" i="7" s="1"/>
  <c r="B14" i="7"/>
  <c r="C14" i="7" s="1"/>
  <c r="D14" i="7" s="1"/>
  <c r="E14" i="7" s="1"/>
  <c r="F14" i="7" s="1"/>
  <c r="G14" i="7" s="1"/>
  <c r="H14" i="7" s="1"/>
  <c r="I14" i="7" s="1"/>
  <c r="J14" i="7" s="1"/>
  <c r="K14" i="7" s="1"/>
  <c r="L14" i="7" s="1"/>
  <c r="L277" i="6"/>
  <c r="L13" i="6" s="1"/>
  <c r="K277" i="6"/>
  <c r="K13" i="6" s="1"/>
  <c r="J277" i="6"/>
  <c r="J13" i="6" s="1"/>
  <c r="I277" i="6"/>
  <c r="I13" i="6" s="1"/>
  <c r="H277" i="6"/>
  <c r="F16" i="6"/>
  <c r="G16" i="6" s="1"/>
  <c r="H16" i="6" s="1"/>
  <c r="B14" i="6"/>
  <c r="C14" i="6" s="1"/>
  <c r="D14" i="6" s="1"/>
  <c r="E14" i="6" s="1"/>
  <c r="F14" i="6" s="1"/>
  <c r="G14" i="6" s="1"/>
  <c r="H14" i="6" s="1"/>
  <c r="I14" i="6" s="1"/>
  <c r="J14" i="6" s="1"/>
  <c r="K14" i="6" s="1"/>
  <c r="L14" i="6" s="1"/>
  <c r="H13" i="6"/>
  <c r="L277" i="5"/>
  <c r="L13" i="5" s="1"/>
  <c r="K277" i="5"/>
  <c r="K13" i="5" s="1"/>
  <c r="J277" i="5"/>
  <c r="J13" i="5" s="1"/>
  <c r="H277" i="5"/>
  <c r="H13" i="5" s="1"/>
  <c r="F16" i="5"/>
  <c r="G16" i="5" s="1"/>
  <c r="H16" i="5" s="1"/>
  <c r="B14" i="5"/>
  <c r="C14" i="5" s="1"/>
  <c r="D14" i="5" s="1"/>
  <c r="E14" i="5" s="1"/>
  <c r="F14" i="5" s="1"/>
  <c r="G14" i="5" s="1"/>
  <c r="H14" i="5" s="1"/>
  <c r="I14" i="5" s="1"/>
  <c r="J14" i="5" s="1"/>
  <c r="K14" i="5" s="1"/>
  <c r="L14" i="5" s="1"/>
  <c r="L277" i="4"/>
  <c r="L13" i="4" s="1"/>
  <c r="K277" i="4"/>
  <c r="K13" i="4" s="1"/>
  <c r="J277" i="4"/>
  <c r="J13" i="4" s="1"/>
  <c r="H277" i="4"/>
  <c r="H13" i="4" s="1"/>
  <c r="F16" i="4"/>
  <c r="G16" i="4" s="1"/>
  <c r="H16" i="4" s="1"/>
  <c r="B14" i="4"/>
  <c r="C14" i="4" s="1"/>
  <c r="D14" i="4" s="1"/>
  <c r="E14" i="4" s="1"/>
  <c r="F14" i="4" s="1"/>
  <c r="G14" i="4" s="1"/>
  <c r="H14" i="4" s="1"/>
  <c r="I14" i="4" s="1"/>
  <c r="J14" i="4" s="1"/>
  <c r="K14" i="4" s="1"/>
  <c r="L14" i="4" s="1"/>
  <c r="O277" i="3"/>
  <c r="O13" i="3" s="1"/>
  <c r="M277" i="3"/>
  <c r="M13" i="3" s="1"/>
  <c r="K277" i="3"/>
  <c r="K13" i="3" s="1"/>
  <c r="H277" i="3"/>
  <c r="F16" i="3"/>
  <c r="G16" i="3" s="1"/>
  <c r="H16" i="3" s="1"/>
  <c r="B14" i="3"/>
  <c r="C14" i="3" s="1"/>
  <c r="D14" i="3" s="1"/>
  <c r="E14" i="3" s="1"/>
  <c r="F14" i="3" s="1"/>
  <c r="G14" i="3" s="1"/>
  <c r="H14" i="3" s="1"/>
  <c r="I14" i="3" s="1"/>
  <c r="K14" i="3" s="1"/>
  <c r="M14" i="3" s="1"/>
  <c r="O14" i="3" s="1"/>
  <c r="H13" i="3"/>
  <c r="L277" i="2"/>
  <c r="L13" i="2" s="1"/>
  <c r="K277" i="2"/>
  <c r="K13" i="2" s="1"/>
  <c r="J277" i="2"/>
  <c r="J13" i="2" s="1"/>
  <c r="I277" i="2"/>
  <c r="I13" i="2" s="1"/>
  <c r="H277" i="2"/>
  <c r="F16" i="2"/>
  <c r="G16" i="2" s="1"/>
  <c r="H16" i="2" s="1"/>
  <c r="B14" i="2"/>
  <c r="C14" i="2" s="1"/>
  <c r="D14" i="2" s="1"/>
  <c r="E14" i="2" s="1"/>
  <c r="F14" i="2" s="1"/>
  <c r="G14" i="2" s="1"/>
  <c r="H14" i="2" s="1"/>
  <c r="I14" i="2" s="1"/>
  <c r="J14" i="2" s="1"/>
  <c r="K14" i="2" s="1"/>
  <c r="L14" i="2" s="1"/>
  <c r="H13" i="2"/>
  <c r="M277" i="8" l="1"/>
  <c r="M13" i="8" s="1"/>
  <c r="L277" i="8"/>
  <c r="L13" i="8" s="1"/>
  <c r="K277" i="8"/>
  <c r="K13" i="8" s="1"/>
  <c r="J277" i="8"/>
  <c r="J13" i="8" s="1"/>
  <c r="I277" i="8"/>
  <c r="I13" i="8" s="1"/>
  <c r="L277" i="1"/>
  <c r="L13" i="1" s="1"/>
  <c r="K277" i="1"/>
  <c r="K13" i="1" s="1"/>
  <c r="J277" i="1"/>
  <c r="J13" i="1" s="1"/>
  <c r="I277" i="1"/>
  <c r="I13" i="1" s="1"/>
  <c r="H277" i="1"/>
  <c r="H13" i="1" s="1"/>
  <c r="F16" i="1"/>
  <c r="G16" i="1" s="1"/>
  <c r="H16" i="1" s="1"/>
  <c r="B14" i="1"/>
  <c r="C14" i="1" s="1"/>
  <c r="D14" i="1" s="1"/>
  <c r="E14" i="1" s="1"/>
  <c r="F14" i="1" s="1"/>
  <c r="G14" i="1" s="1"/>
  <c r="H14" i="1" s="1"/>
  <c r="I14" i="1" s="1"/>
  <c r="J14" i="1" s="1"/>
  <c r="K14" i="1" s="1"/>
  <c r="L14" i="1" s="1"/>
</calcChain>
</file>

<file path=xl/sharedStrings.xml><?xml version="1.0" encoding="utf-8"?>
<sst xmlns="http://schemas.openxmlformats.org/spreadsheetml/2006/main" count="14412" uniqueCount="838">
  <si>
    <t>|</t>
  </si>
  <si>
    <t>FY2013</t>
  </si>
  <si>
    <t>ETR</t>
  </si>
  <si>
    <t>FY2014</t>
  </si>
  <si>
    <t>CLA</t>
  </si>
  <si>
    <t>FY2015</t>
  </si>
  <si>
    <t>ATR</t>
  </si>
  <si>
    <t>FY2016</t>
  </si>
  <si>
    <t>HIP</t>
  </si>
  <si>
    <t>FY2017</t>
  </si>
  <si>
    <t>GovID</t>
  </si>
  <si>
    <t>LEAID</t>
  </si>
  <si>
    <t>DstID</t>
  </si>
  <si>
    <t>TORO</t>
  </si>
  <si>
    <t>County</t>
  </si>
  <si>
    <t>S.U.</t>
  </si>
  <si>
    <t>T031</t>
  </si>
  <si>
    <t>Bristol</t>
  </si>
  <si>
    <t>T031T031</t>
  </si>
  <si>
    <t>Addison</t>
  </si>
  <si>
    <t>T112</t>
  </si>
  <si>
    <t>Lincoln</t>
  </si>
  <si>
    <t>T112T112</t>
  </si>
  <si>
    <t>T127</t>
  </si>
  <si>
    <t>Monkton</t>
  </si>
  <si>
    <t>T127T127</t>
  </si>
  <si>
    <t>T138</t>
  </si>
  <si>
    <t>New Haven</t>
  </si>
  <si>
    <t>T138T138</t>
  </si>
  <si>
    <t>T196</t>
  </si>
  <si>
    <t>Starksboro</t>
  </si>
  <si>
    <t>T196T196</t>
  </si>
  <si>
    <t>T001</t>
  </si>
  <si>
    <t>T001T001</t>
  </si>
  <si>
    <t>T076</t>
  </si>
  <si>
    <t>Ferrisburgh</t>
  </si>
  <si>
    <t>T076T076</t>
  </si>
  <si>
    <t>T149</t>
  </si>
  <si>
    <t>Panton</t>
  </si>
  <si>
    <t>T149T149</t>
  </si>
  <si>
    <t>T213</t>
  </si>
  <si>
    <t>Vergennes</t>
  </si>
  <si>
    <t>T213T213</t>
  </si>
  <si>
    <t>T220</t>
  </si>
  <si>
    <t>Waltham</t>
  </si>
  <si>
    <t>T220T220</t>
  </si>
  <si>
    <t>T029</t>
  </si>
  <si>
    <t>Bridport</t>
  </si>
  <si>
    <t>T029T029</t>
  </si>
  <si>
    <t>T053</t>
  </si>
  <si>
    <t>Cornwall</t>
  </si>
  <si>
    <t>T053T053</t>
  </si>
  <si>
    <t>T123</t>
  </si>
  <si>
    <t>Middlebury ID</t>
  </si>
  <si>
    <t>Middlebury Id</t>
  </si>
  <si>
    <t>T123T123</t>
  </si>
  <si>
    <t>T167</t>
  </si>
  <si>
    <t>Ripton</t>
  </si>
  <si>
    <t>T167T167</t>
  </si>
  <si>
    <t>T180</t>
  </si>
  <si>
    <t>Salisbury</t>
  </si>
  <si>
    <t>T180T180</t>
  </si>
  <si>
    <t>T189</t>
  </si>
  <si>
    <t>Shoreham</t>
  </si>
  <si>
    <t>T189T189</t>
  </si>
  <si>
    <t>T239</t>
  </si>
  <si>
    <t>Weybridge</t>
  </si>
  <si>
    <t>T239T239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</si>
  <si>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</si>
  <si>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</si>
  <si>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</si>
  <si>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</si>
  <si>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</si>
  <si>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</si>
  <si>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</si>
  <si>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</si>
  <si>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</si>
  <si>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</si>
  <si>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</si>
  <si>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</si>
  <si>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</si>
  <si>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</si>
  <si>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</si>
  <si>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</si>
  <si>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T233</t>
  </si>
  <si>
    <t>West Haven</t>
  </si>
  <si>
    <t>T233T233</t>
  </si>
  <si>
    <t>T015</t>
  </si>
  <si>
    <t>Bennington ID</t>
  </si>
  <si>
    <t>T015T015</t>
  </si>
  <si>
    <t>Bennington</t>
  </si>
  <si>
    <t>T141</t>
  </si>
  <si>
    <t>North Bennington ID</t>
  </si>
  <si>
    <t>T141T141</t>
  </si>
  <si>
    <t>T159</t>
  </si>
  <si>
    <t>Pownal</t>
  </si>
  <si>
    <t>T159T159</t>
  </si>
  <si>
    <t>T183</t>
  </si>
  <si>
    <t>Shaftsbury</t>
  </si>
  <si>
    <t>T183T183</t>
  </si>
  <si>
    <t>T252</t>
  </si>
  <si>
    <t>Woodford</t>
  </si>
  <si>
    <t>T252T252</t>
  </si>
  <si>
    <t>T259</t>
  </si>
  <si>
    <t>Glastenbury</t>
  </si>
  <si>
    <t>T259T259</t>
  </si>
  <si>
    <t>T056</t>
  </si>
  <si>
    <t>Danby</t>
  </si>
  <si>
    <t>T056T056</t>
  </si>
  <si>
    <t>T059</t>
  </si>
  <si>
    <t>Dorset</t>
  </si>
  <si>
    <t>T059T059</t>
  </si>
  <si>
    <t>T109</t>
  </si>
  <si>
    <t>Landgrove</t>
  </si>
  <si>
    <t>T109T109</t>
  </si>
  <si>
    <t>T113</t>
  </si>
  <si>
    <t>Londonderry</t>
  </si>
  <si>
    <t>T113T113</t>
  </si>
  <si>
    <t>Windham</t>
  </si>
  <si>
    <t>T119</t>
  </si>
  <si>
    <t>Manchester</t>
  </si>
  <si>
    <t>T119T119</t>
  </si>
  <si>
    <t>T134</t>
  </si>
  <si>
    <t>Mt. Tabor</t>
  </si>
  <si>
    <t>T134T134</t>
  </si>
  <si>
    <t>T150</t>
  </si>
  <si>
    <t>Pawlet</t>
  </si>
  <si>
    <t>T150T150</t>
  </si>
  <si>
    <t>T152</t>
  </si>
  <si>
    <t>Peru</t>
  </si>
  <si>
    <t>T152T152</t>
  </si>
  <si>
    <t>T172</t>
  </si>
  <si>
    <t>Rupert</t>
  </si>
  <si>
    <t>T172T172</t>
  </si>
  <si>
    <t>T202</t>
  </si>
  <si>
    <t>Sunderland</t>
  </si>
  <si>
    <t>T202T202</t>
  </si>
  <si>
    <t>T236</t>
  </si>
  <si>
    <t>Weston</t>
  </si>
  <si>
    <t>T236T236</t>
  </si>
  <si>
    <t>Windsor</t>
  </si>
  <si>
    <t>T248</t>
  </si>
  <si>
    <t>Winhall</t>
  </si>
  <si>
    <t>T248T248</t>
  </si>
  <si>
    <t>T050</t>
  </si>
  <si>
    <t>Colchester</t>
  </si>
  <si>
    <t>T050T050</t>
  </si>
  <si>
    <t>Chittenden</t>
  </si>
  <si>
    <t>T036</t>
  </si>
  <si>
    <t>Burke</t>
  </si>
  <si>
    <t>T036T036</t>
  </si>
  <si>
    <t>Caledonia</t>
  </si>
  <si>
    <t>T064</t>
  </si>
  <si>
    <t>East Haven</t>
  </si>
  <si>
    <t>T064T064</t>
  </si>
  <si>
    <t>Essex</t>
  </si>
  <si>
    <t>T117</t>
  </si>
  <si>
    <t>Lyndon</t>
  </si>
  <si>
    <t>T117T117</t>
  </si>
  <si>
    <t>T135</t>
  </si>
  <si>
    <t>Newark</t>
  </si>
  <si>
    <t>T135T135</t>
  </si>
  <si>
    <t>T185</t>
  </si>
  <si>
    <t>Sheffield</t>
  </si>
  <si>
    <t>T185T185</t>
  </si>
  <si>
    <t>T203</t>
  </si>
  <si>
    <t>Sutton</t>
  </si>
  <si>
    <t>T203T203</t>
  </si>
  <si>
    <t>T240</t>
  </si>
  <si>
    <t>Wheelock</t>
  </si>
  <si>
    <t>T240T240</t>
  </si>
  <si>
    <t>T010</t>
  </si>
  <si>
    <t>Barnet</t>
  </si>
  <si>
    <t>T010T010</t>
  </si>
  <si>
    <t>T057</t>
  </si>
  <si>
    <t>Danville</t>
  </si>
  <si>
    <t>T057T057</t>
  </si>
  <si>
    <t>T151</t>
  </si>
  <si>
    <t>Peacham</t>
  </si>
  <si>
    <t>T151T151</t>
  </si>
  <si>
    <t>T218</t>
  </si>
  <si>
    <t>Walden</t>
  </si>
  <si>
    <t>T218T218</t>
  </si>
  <si>
    <t>T126</t>
  </si>
  <si>
    <t>Milton</t>
  </si>
  <si>
    <t>T126T126</t>
  </si>
  <si>
    <t>T179</t>
  </si>
  <si>
    <t>St. Johnsbury</t>
  </si>
  <si>
    <t>T179T179</t>
  </si>
  <si>
    <t>T022</t>
  </si>
  <si>
    <t>Bolton</t>
  </si>
  <si>
    <t>T022T022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</si>
  <si>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</si>
  <si>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</si>
  <si>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</si>
  <si>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</si>
  <si>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</si>
  <si>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</si>
  <si>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</si>
  <si>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</si>
  <si>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</si>
  <si>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T211</t>
  </si>
  <si>
    <t>Underhill ID</t>
  </si>
  <si>
    <t>T211T211</t>
  </si>
  <si>
    <t>T212</t>
  </si>
  <si>
    <t>Underhill Town</t>
  </si>
  <si>
    <t>T212T212</t>
  </si>
  <si>
    <t>T255</t>
  </si>
  <si>
    <t>Buel's Gore</t>
  </si>
  <si>
    <t>T255T255</t>
  </si>
  <si>
    <t>T069</t>
  </si>
  <si>
    <t>Essex Junction ID</t>
  </si>
  <si>
    <t>T069T069</t>
  </si>
  <si>
    <t>T232</t>
  </si>
  <si>
    <t>Westford</t>
  </si>
  <si>
    <t>T232T232</t>
  </si>
  <si>
    <t>T045</t>
  </si>
  <si>
    <t>Charlotte</t>
  </si>
  <si>
    <t>T045T045</t>
  </si>
  <si>
    <t>T096</t>
  </si>
  <si>
    <t>Hinesburg</t>
  </si>
  <si>
    <t>T096T096</t>
  </si>
  <si>
    <t>T178</t>
  </si>
  <si>
    <t>St. George</t>
  </si>
  <si>
    <t>T178T178</t>
  </si>
  <si>
    <t>T186</t>
  </si>
  <si>
    <t>Shelburne</t>
  </si>
  <si>
    <t>T186T186</t>
  </si>
  <si>
    <t>T244</t>
  </si>
  <si>
    <t>Williston</t>
  </si>
  <si>
    <t>T244T244</t>
  </si>
  <si>
    <t>T037</t>
  </si>
  <si>
    <t>Burlington</t>
  </si>
  <si>
    <t>T037T037</t>
  </si>
  <si>
    <t>T191</t>
  </si>
  <si>
    <t>South Burlington</t>
  </si>
  <si>
    <t>So. Burlington</t>
  </si>
  <si>
    <t>T191T191</t>
  </si>
  <si>
    <t>T249</t>
  </si>
  <si>
    <t>Winooski ID</t>
  </si>
  <si>
    <t>T249T249</t>
  </si>
  <si>
    <t>T051</t>
  </si>
  <si>
    <t>Concord</t>
  </si>
  <si>
    <t>T051T051</t>
  </si>
  <si>
    <t>T083</t>
  </si>
  <si>
    <t>Granby</t>
  </si>
  <si>
    <t>T083T083</t>
  </si>
  <si>
    <t>T088</t>
  </si>
  <si>
    <t>Guildhall</t>
  </si>
  <si>
    <t>T088T088</t>
  </si>
  <si>
    <t>T108</t>
  </si>
  <si>
    <t>Kirby</t>
  </si>
  <si>
    <t>T108T108</t>
  </si>
  <si>
    <t>T116</t>
  </si>
  <si>
    <t>Lunenburg</t>
  </si>
  <si>
    <t>T116T116</t>
  </si>
  <si>
    <t>T118</t>
  </si>
  <si>
    <t>Maidstone</t>
  </si>
  <si>
    <t>T118T118</t>
  </si>
  <si>
    <t>T216</t>
  </si>
  <si>
    <t>Victory</t>
  </si>
  <si>
    <t>T216T216</t>
  </si>
  <si>
    <t>T225</t>
  </si>
  <si>
    <t>Waterford</t>
  </si>
  <si>
    <t>T225T225</t>
  </si>
  <si>
    <t>T021</t>
  </si>
  <si>
    <t>Bloomfield</t>
  </si>
  <si>
    <t>T021T021</t>
  </si>
  <si>
    <t>T035</t>
  </si>
  <si>
    <t>Brunswick</t>
  </si>
  <si>
    <t>T035T035</t>
  </si>
  <si>
    <t>T041</t>
  </si>
  <si>
    <t>Canaan</t>
  </si>
  <si>
    <t>T041T041</t>
  </si>
  <si>
    <t>T111</t>
  </si>
  <si>
    <t>Lemington</t>
  </si>
  <si>
    <t>T111T111</t>
  </si>
  <si>
    <t>T144</t>
  </si>
  <si>
    <t>Norton</t>
  </si>
  <si>
    <t>T144T144</t>
  </si>
  <si>
    <t>T256</t>
  </si>
  <si>
    <t>Averill</t>
  </si>
  <si>
    <t>T256T256</t>
  </si>
  <si>
    <t>T257</t>
  </si>
  <si>
    <t>Avery's Gore</t>
  </si>
  <si>
    <t>T257T257</t>
  </si>
  <si>
    <t>T260</t>
  </si>
  <si>
    <t>Lewis</t>
  </si>
  <si>
    <t>T260T260</t>
  </si>
  <si>
    <t>T262</t>
  </si>
  <si>
    <t>Warner's Grant</t>
  </si>
  <si>
    <t>T262T262</t>
  </si>
  <si>
    <t>T263</t>
  </si>
  <si>
    <t>Warren's Gore</t>
  </si>
  <si>
    <t>T263T263</t>
  </si>
  <si>
    <t>T007</t>
  </si>
  <si>
    <t>Bakersfield</t>
  </si>
  <si>
    <t>T007T007</t>
  </si>
  <si>
    <t>Franklin</t>
  </si>
  <si>
    <t>T018</t>
  </si>
  <si>
    <t>Berkshire</t>
  </si>
  <si>
    <t>T018T018</t>
  </si>
  <si>
    <t>T068</t>
  </si>
  <si>
    <t>Enosburgh</t>
  </si>
  <si>
    <t>T068T068</t>
  </si>
  <si>
    <t>T128</t>
  </si>
  <si>
    <t>Montgomery</t>
  </si>
  <si>
    <t>T128T128</t>
  </si>
  <si>
    <t>T165</t>
  </si>
  <si>
    <t>Richford</t>
  </si>
  <si>
    <t>T165T165</t>
  </si>
  <si>
    <t>T078</t>
  </si>
  <si>
    <t>T078T078</t>
  </si>
  <si>
    <t>T095</t>
  </si>
  <si>
    <t>Highgate</t>
  </si>
  <si>
    <t>T095T095</t>
  </si>
  <si>
    <t>T187</t>
  </si>
  <si>
    <t>Sheldon</t>
  </si>
  <si>
    <t>T187T187</t>
  </si>
  <si>
    <t>T204</t>
  </si>
  <si>
    <t>Swanton</t>
  </si>
  <si>
    <t>T204T204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</si>
  <si>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</si>
  <si>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</si>
  <si>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</si>
  <si>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</si>
  <si>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</si>
  <si>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</si>
  <si>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</si>
  <si>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</si>
  <si>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</si>
  <si>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T072</t>
  </si>
  <si>
    <t>Fairfield</t>
  </si>
  <si>
    <t>T072T072</t>
  </si>
  <si>
    <t>T176</t>
  </si>
  <si>
    <t>St. Albans City</t>
  </si>
  <si>
    <t>T176T176</t>
  </si>
  <si>
    <t>T177</t>
  </si>
  <si>
    <t>St. Albans Town</t>
  </si>
  <si>
    <t>T177T177</t>
  </si>
  <si>
    <t>T003</t>
  </si>
  <si>
    <t>Alburgh</t>
  </si>
  <si>
    <t>T003T003</t>
  </si>
  <si>
    <t>Grand Isle</t>
  </si>
  <si>
    <t>T084</t>
  </si>
  <si>
    <t>T084T084</t>
  </si>
  <si>
    <t>T103</t>
  </si>
  <si>
    <t>Isle La Motte</t>
  </si>
  <si>
    <t>T103T103</t>
  </si>
  <si>
    <t>T143</t>
  </si>
  <si>
    <t>North Hero</t>
  </si>
  <si>
    <t>T143T143</t>
  </si>
  <si>
    <t>T192</t>
  </si>
  <si>
    <t>South Hero</t>
  </si>
  <si>
    <t>So.Hero</t>
  </si>
  <si>
    <t>T192T192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</si>
  <si>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</si>
  <si>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</si>
  <si>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</si>
  <si>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</si>
  <si>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</si>
  <si>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</si>
  <si>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</si>
  <si>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</si>
  <si>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</si>
  <si>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</si>
  <si>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</si>
  <si>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</si>
  <si>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</si>
  <si>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</si>
  <si>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</si>
  <si>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</si>
  <si>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</si>
  <si>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</si>
  <si>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</si>
  <si>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</si>
  <si>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</si>
  <si>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</si>
  <si>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</si>
  <si>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</si>
  <si>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</si>
  <si>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</si>
  <si>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</si>
  <si>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</si>
  <si>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T023</t>
  </si>
  <si>
    <t>Bradford ID</t>
  </si>
  <si>
    <t>Bradford Id</t>
  </si>
  <si>
    <t>T023T023</t>
  </si>
  <si>
    <t>Orange</t>
  </si>
  <si>
    <t>T052</t>
  </si>
  <si>
    <t>Corinth</t>
  </si>
  <si>
    <t>T052T052</t>
  </si>
  <si>
    <t>T136</t>
  </si>
  <si>
    <t>Newbury</t>
  </si>
  <si>
    <t>T136T136</t>
  </si>
  <si>
    <t>T205</t>
  </si>
  <si>
    <t>Thetford</t>
  </si>
  <si>
    <t>T205T205</t>
  </si>
  <si>
    <t>T207</t>
  </si>
  <si>
    <t>Topsham</t>
  </si>
  <si>
    <t>T207T207</t>
  </si>
  <si>
    <t>T024</t>
  </si>
  <si>
    <t>Braintree</t>
  </si>
  <si>
    <t>T024T024</t>
  </si>
  <si>
    <t>T032</t>
  </si>
  <si>
    <t>Brookfield</t>
  </si>
  <si>
    <t>T032T032</t>
  </si>
  <si>
    <t>T162</t>
  </si>
  <si>
    <t>Randolph</t>
  </si>
  <si>
    <t>T162T162</t>
  </si>
  <si>
    <t>T146</t>
  </si>
  <si>
    <t>T146T146</t>
  </si>
  <si>
    <t>T223</t>
  </si>
  <si>
    <t>Washington</t>
  </si>
  <si>
    <t>T223T223</t>
  </si>
  <si>
    <t>T243</t>
  </si>
  <si>
    <t>Williamstown</t>
  </si>
  <si>
    <t>T243T243</t>
  </si>
  <si>
    <t>T020</t>
  </si>
  <si>
    <t>Bethel</t>
  </si>
  <si>
    <t>T020T020</t>
  </si>
  <si>
    <t>T046</t>
  </si>
  <si>
    <t>Chelsea</t>
  </si>
  <si>
    <t>T046T046</t>
  </si>
  <si>
    <t>T085</t>
  </si>
  <si>
    <t>Granville</t>
  </si>
  <si>
    <t>T085T085</t>
  </si>
  <si>
    <t>T091</t>
  </si>
  <si>
    <t>Hancock</t>
  </si>
  <si>
    <t>T091T091</t>
  </si>
  <si>
    <t>T168</t>
  </si>
  <si>
    <t>Rochester</t>
  </si>
  <si>
    <t>T168T168</t>
  </si>
  <si>
    <t>T171</t>
  </si>
  <si>
    <t>Royalton</t>
  </si>
  <si>
    <t>T171T171</t>
  </si>
  <si>
    <t>T184</t>
  </si>
  <si>
    <t>Sharon</t>
  </si>
  <si>
    <t>T184T184</t>
  </si>
  <si>
    <t>T197</t>
  </si>
  <si>
    <t>Stockbridge</t>
  </si>
  <si>
    <t>T197T197</t>
  </si>
  <si>
    <t>T199</t>
  </si>
  <si>
    <t>Strafford</t>
  </si>
  <si>
    <t>T199T199</t>
  </si>
  <si>
    <t>T210</t>
  </si>
  <si>
    <t>Tunbridge</t>
  </si>
  <si>
    <t>T210T210</t>
  </si>
  <si>
    <t>T030</t>
  </si>
  <si>
    <t>Brighton</t>
  </si>
  <si>
    <t>T030T030</t>
  </si>
  <si>
    <t>T044</t>
  </si>
  <si>
    <t>Charleston</t>
  </si>
  <si>
    <t>T044T044</t>
  </si>
  <si>
    <t>Orleans</t>
  </si>
  <si>
    <t>T054</t>
  </si>
  <si>
    <t>Coventry</t>
  </si>
  <si>
    <t>T054T054</t>
  </si>
  <si>
    <t>T058</t>
  </si>
  <si>
    <t>Derby</t>
  </si>
  <si>
    <t>T058T058</t>
  </si>
  <si>
    <t>T097</t>
  </si>
  <si>
    <t>Holland</t>
  </si>
  <si>
    <t>T097T097</t>
  </si>
  <si>
    <t>T105</t>
  </si>
  <si>
    <t>Jay</t>
  </si>
  <si>
    <t>T105T105</t>
  </si>
  <si>
    <t>T114</t>
  </si>
  <si>
    <t>Lowell</t>
  </si>
  <si>
    <t>T114T114</t>
  </si>
  <si>
    <t>T131</t>
  </si>
  <si>
    <t>Morgan</t>
  </si>
  <si>
    <t>T131T131</t>
  </si>
  <si>
    <t>T139</t>
  </si>
  <si>
    <t>Newport City</t>
  </si>
  <si>
    <t>T139T139</t>
  </si>
  <si>
    <t>T140</t>
  </si>
  <si>
    <t>Newport Town</t>
  </si>
  <si>
    <t>T140T140</t>
  </si>
  <si>
    <t>T209</t>
  </si>
  <si>
    <t>Troy</t>
  </si>
  <si>
    <t>T209T209</t>
  </si>
  <si>
    <t>T231</t>
  </si>
  <si>
    <t>Westfield</t>
  </si>
  <si>
    <t>T231T231</t>
  </si>
  <si>
    <t>T258</t>
  </si>
  <si>
    <t>Ferdinand</t>
  </si>
  <si>
    <t>T258T258</t>
  </si>
  <si>
    <t>T019</t>
  </si>
  <si>
    <t>Berlin</t>
  </si>
  <si>
    <t>T019T019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</si>
  <si>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</si>
  <si>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</si>
  <si>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</si>
  <si>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</si>
  <si>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</si>
  <si>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</si>
  <si>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</si>
  <si>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</si>
  <si>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</si>
  <si>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</si>
  <si>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</si>
  <si>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</si>
  <si>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T049</t>
  </si>
  <si>
    <t>Clarendon</t>
  </si>
  <si>
    <t>T049T049</t>
  </si>
  <si>
    <t>T190</t>
  </si>
  <si>
    <t>Shrewsbury</t>
  </si>
  <si>
    <t>T190T190</t>
  </si>
  <si>
    <t>T206</t>
  </si>
  <si>
    <t>Tinmouth</t>
  </si>
  <si>
    <t>T206T206</t>
  </si>
  <si>
    <t>T219</t>
  </si>
  <si>
    <t>Wallingford</t>
  </si>
  <si>
    <t>T219T219</t>
  </si>
  <si>
    <t>T002</t>
  </si>
  <si>
    <t>Albany</t>
  </si>
  <si>
    <t>T002T002</t>
  </si>
  <si>
    <t>T013</t>
  </si>
  <si>
    <t>Barton ID</t>
  </si>
  <si>
    <t>Barton Id</t>
  </si>
  <si>
    <t>T013T013</t>
  </si>
  <si>
    <t>T034</t>
  </si>
  <si>
    <t>Brownington</t>
  </si>
  <si>
    <t>T034T034</t>
  </si>
  <si>
    <t>T080</t>
  </si>
  <si>
    <t>Glover</t>
  </si>
  <si>
    <t>T080T080</t>
  </si>
  <si>
    <t>T102</t>
  </si>
  <si>
    <t>Irasburg</t>
  </si>
  <si>
    <t>T102T102</t>
  </si>
  <si>
    <t>T147</t>
  </si>
  <si>
    <t>Orleans ID</t>
  </si>
  <si>
    <t>T147T147</t>
  </si>
  <si>
    <t>T235</t>
  </si>
  <si>
    <t>Westmore</t>
  </si>
  <si>
    <t>T235T235</t>
  </si>
  <si>
    <t>T055</t>
  </si>
  <si>
    <t>Craftsbury</t>
  </si>
  <si>
    <t>T055T055</t>
  </si>
  <si>
    <t>T086</t>
  </si>
  <si>
    <t>Greensboro</t>
  </si>
  <si>
    <t>T086T086</t>
  </si>
  <si>
    <t>T092</t>
  </si>
  <si>
    <t>Hardwick</t>
  </si>
  <si>
    <t>T092T092</t>
  </si>
  <si>
    <t>T195</t>
  </si>
  <si>
    <t>Stannard</t>
  </si>
  <si>
    <t>T195T195</t>
  </si>
  <si>
    <t>T250</t>
  </si>
  <si>
    <t>Wolcott</t>
  </si>
  <si>
    <t>T250T250</t>
  </si>
  <si>
    <t>T251</t>
  </si>
  <si>
    <t>Woodbury</t>
  </si>
  <si>
    <t>T251T251</t>
  </si>
  <si>
    <t>T026</t>
  </si>
  <si>
    <t>Brandon</t>
  </si>
  <si>
    <t>T026T026</t>
  </si>
  <si>
    <t>T048</t>
  </si>
  <si>
    <t>T048T048</t>
  </si>
  <si>
    <t>T081</t>
  </si>
  <si>
    <t>Goshen</t>
  </si>
  <si>
    <t>T081T081</t>
  </si>
  <si>
    <t>T110</t>
  </si>
  <si>
    <t>Leicester</t>
  </si>
  <si>
    <t>T110T110</t>
  </si>
  <si>
    <t>T122</t>
  </si>
  <si>
    <t>Mendon</t>
  </si>
  <si>
    <t>T122T122</t>
  </si>
  <si>
    <t>T154</t>
  </si>
  <si>
    <t>Pittsford</t>
  </si>
  <si>
    <t>T154T154</t>
  </si>
  <si>
    <t>T201</t>
  </si>
  <si>
    <t>Sudbury</t>
  </si>
  <si>
    <t>T201T201</t>
  </si>
  <si>
    <t>T241</t>
  </si>
  <si>
    <t>Whiting</t>
  </si>
  <si>
    <t>T241T241</t>
  </si>
  <si>
    <t>T160</t>
  </si>
  <si>
    <t>Proctor</t>
  </si>
  <si>
    <t>T160T160</t>
  </si>
  <si>
    <t>T174</t>
  </si>
  <si>
    <t>Rutland Town</t>
  </si>
  <si>
    <t>T174T174</t>
  </si>
  <si>
    <t>T237</t>
  </si>
  <si>
    <t>West Rutland</t>
  </si>
  <si>
    <t>T237T237</t>
  </si>
  <si>
    <t>T101</t>
  </si>
  <si>
    <t>Ira</t>
  </si>
  <si>
    <t>T101T101</t>
  </si>
  <si>
    <t>T125</t>
  </si>
  <si>
    <t>Middletown Springs</t>
  </si>
  <si>
    <t>T125T125</t>
  </si>
  <si>
    <t>T158</t>
  </si>
  <si>
    <t>Poultney</t>
  </si>
  <si>
    <t>T158T158</t>
  </si>
  <si>
    <t>T228</t>
  </si>
  <si>
    <t>Wells</t>
  </si>
  <si>
    <t>T228T228</t>
  </si>
  <si>
    <t>T173</t>
  </si>
  <si>
    <t>Rutland City</t>
  </si>
  <si>
    <t>T173T173</t>
  </si>
  <si>
    <t>T038</t>
  </si>
  <si>
    <t>Cabot</t>
  </si>
  <si>
    <t>T038T038</t>
  </si>
  <si>
    <t>T121</t>
  </si>
  <si>
    <t>Marshfield</t>
  </si>
  <si>
    <t>T121T121</t>
  </si>
  <si>
    <t>T155</t>
  </si>
  <si>
    <t>Plainfield</t>
  </si>
  <si>
    <t>T155T155</t>
  </si>
  <si>
    <t>T063</t>
  </si>
  <si>
    <t>Duxbury</t>
  </si>
  <si>
    <t>T063T063</t>
  </si>
  <si>
    <t>T075</t>
  </si>
  <si>
    <t>Fayston</t>
  </si>
  <si>
    <t>T075T075</t>
  </si>
  <si>
    <t>T130</t>
  </si>
  <si>
    <t>Moretown</t>
  </si>
  <si>
    <t>T130T130</t>
  </si>
  <si>
    <t>T217</t>
  </si>
  <si>
    <t>Waitsfield</t>
  </si>
  <si>
    <t>T217T217</t>
  </si>
  <si>
    <t>T222</t>
  </si>
  <si>
    <t>Warren</t>
  </si>
  <si>
    <t>T222T222</t>
  </si>
  <si>
    <t>T224</t>
  </si>
  <si>
    <t>Waterbury</t>
  </si>
  <si>
    <t>T224T224</t>
  </si>
  <si>
    <t>T142</t>
  </si>
  <si>
    <t>Northfield</t>
  </si>
  <si>
    <t>T142T142</t>
  </si>
  <si>
    <t>T170</t>
  </si>
  <si>
    <t>Roxbury</t>
  </si>
  <si>
    <t>T170T170</t>
  </si>
  <si>
    <t>T129</t>
  </si>
  <si>
    <t>Montpelier</t>
  </si>
  <si>
    <t>T129T129</t>
  </si>
  <si>
    <t>T033</t>
  </si>
  <si>
    <t>Brookline</t>
  </si>
  <si>
    <t>T033T033</t>
  </si>
  <si>
    <t>T060</t>
  </si>
  <si>
    <t>Dover</t>
  </si>
  <si>
    <t>T060T060</t>
  </si>
  <si>
    <t>T104</t>
  </si>
  <si>
    <t>Jamaica</t>
  </si>
  <si>
    <t>T104T104</t>
  </si>
  <si>
    <t>T120</t>
  </si>
  <si>
    <t>Marlboro</t>
  </si>
  <si>
    <t>T120T120</t>
  </si>
  <si>
    <t>T137</t>
  </si>
  <si>
    <t>Newfane</t>
  </si>
  <si>
    <t>T137T137</t>
  </si>
  <si>
    <t>T200</t>
  </si>
  <si>
    <t>Stratton</t>
  </si>
  <si>
    <t>T200T200</t>
  </si>
  <si>
    <t>T208</t>
  </si>
  <si>
    <t>Townshend</t>
  </si>
  <si>
    <t>T208T208</t>
  </si>
  <si>
    <t>T221</t>
  </si>
  <si>
    <t>Wardsboro</t>
  </si>
  <si>
    <t>T221T221</t>
  </si>
  <si>
    <t>T246</t>
  </si>
  <si>
    <t>T246T246</t>
  </si>
  <si>
    <t>T006</t>
  </si>
  <si>
    <t>Athens</t>
  </si>
  <si>
    <t>T006T006</t>
  </si>
  <si>
    <t>T082</t>
  </si>
  <si>
    <t>Grafton</t>
  </si>
  <si>
    <t>T082T082</t>
  </si>
  <si>
    <t>T169</t>
  </si>
  <si>
    <t>Rockingham</t>
  </si>
  <si>
    <t>T169T169</t>
  </si>
  <si>
    <t>T234</t>
  </si>
  <si>
    <t>Westminster</t>
  </si>
  <si>
    <t>T234T234</t>
  </si>
  <si>
    <t>T027</t>
  </si>
  <si>
    <t>Brattleboro</t>
  </si>
  <si>
    <t>T027T027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</si>
  <si>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</si>
  <si>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</si>
  <si>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</si>
  <si>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</si>
  <si>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</si>
  <si>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</si>
  <si>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</si>
  <si>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</si>
  <si>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</si>
  <si>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T214</t>
  </si>
  <si>
    <t>Vernon</t>
  </si>
  <si>
    <t>T214T214</t>
  </si>
  <si>
    <t>T090</t>
  </si>
  <si>
    <t>Halifax</t>
  </si>
  <si>
    <t>T090T090</t>
  </si>
  <si>
    <t>T164</t>
  </si>
  <si>
    <t>Readsboro</t>
  </si>
  <si>
    <t>T164T164</t>
  </si>
  <si>
    <t>T182</t>
  </si>
  <si>
    <t>Searsburg</t>
  </si>
  <si>
    <t>T182T182</t>
  </si>
  <si>
    <t>T194</t>
  </si>
  <si>
    <t>Stamford</t>
  </si>
  <si>
    <t>T194T194</t>
  </si>
  <si>
    <t>T242</t>
  </si>
  <si>
    <t>Whitingham</t>
  </si>
  <si>
    <t>T242T242</t>
  </si>
  <si>
    <t>T245</t>
  </si>
  <si>
    <t>Wilmington</t>
  </si>
  <si>
    <t>T245T245</t>
  </si>
  <si>
    <t>T261</t>
  </si>
  <si>
    <t>Somerset</t>
  </si>
  <si>
    <t>T261T261</t>
  </si>
  <si>
    <t>T009</t>
  </si>
  <si>
    <t>Barnard</t>
  </si>
  <si>
    <t>T009T009</t>
  </si>
  <si>
    <t>T028</t>
  </si>
  <si>
    <t>Bridgewater</t>
  </si>
  <si>
    <t>T028T028</t>
  </si>
  <si>
    <t>T153</t>
  </si>
  <si>
    <t>Pittsfield</t>
  </si>
  <si>
    <t>T153T153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</si>
  <si>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</si>
  <si>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</si>
  <si>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</si>
  <si>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</si>
  <si>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</si>
  <si>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</si>
  <si>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</si>
  <si>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</si>
  <si>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T188T188</t>
  </si>
  <si>
    <t>T253</t>
  </si>
  <si>
    <t>Woodstock</t>
  </si>
  <si>
    <t>T253T253</t>
  </si>
  <si>
    <t>T094</t>
  </si>
  <si>
    <t>Hartland</t>
  </si>
  <si>
    <t>T094T094</t>
  </si>
  <si>
    <t>T227</t>
  </si>
  <si>
    <t>Weathersfield</t>
  </si>
  <si>
    <t>T227T227</t>
  </si>
  <si>
    <t>T238</t>
  </si>
  <si>
    <t>West Windsor</t>
  </si>
  <si>
    <t>T238T238</t>
  </si>
  <si>
    <t>T247</t>
  </si>
  <si>
    <t>T247T247</t>
  </si>
  <si>
    <t>T093</t>
  </si>
  <si>
    <t>Hartford</t>
  </si>
  <si>
    <t>T093T093</t>
  </si>
  <si>
    <t>T145</t>
  </si>
  <si>
    <t>Norwich</t>
  </si>
  <si>
    <t>T145T145</t>
  </si>
  <si>
    <t>T193</t>
  </si>
  <si>
    <t>Springfield</t>
  </si>
  <si>
    <t>T193T193</t>
  </si>
  <si>
    <t>T087</t>
  </si>
  <si>
    <t>Groton</t>
  </si>
  <si>
    <t>T087T087</t>
  </si>
  <si>
    <t>T175</t>
  </si>
  <si>
    <t>Ryegate</t>
  </si>
  <si>
    <t>T175T175</t>
  </si>
  <si>
    <t>T229</t>
  </si>
  <si>
    <t>Wells River</t>
  </si>
  <si>
    <t>T229T229</t>
  </si>
  <si>
    <t>T070</t>
  </si>
  <si>
    <t>Essex Town</t>
  </si>
  <si>
    <t>T070T070</t>
  </si>
  <si>
    <t>T005</t>
  </si>
  <si>
    <t>Arlington</t>
  </si>
  <si>
    <t>T005T005</t>
  </si>
  <si>
    <t>T181</t>
  </si>
  <si>
    <t>Sandgate</t>
  </si>
  <si>
    <t>T181T181</t>
  </si>
  <si>
    <t>T011</t>
  </si>
  <si>
    <t>Barre City</t>
  </si>
  <si>
    <t>T011T011</t>
  </si>
  <si>
    <t>T012</t>
  </si>
  <si>
    <t>Barre Town</t>
  </si>
  <si>
    <t>T012T012</t>
  </si>
  <si>
    <t>T004</t>
  </si>
  <si>
    <t>Andover</t>
  </si>
  <si>
    <t>T004T004</t>
  </si>
  <si>
    <t>T008</t>
  </si>
  <si>
    <t>Baltimore</t>
  </si>
  <si>
    <t>T008T008</t>
  </si>
  <si>
    <t>T043</t>
  </si>
  <si>
    <t>Cavendish</t>
  </si>
  <si>
    <t>T043T043</t>
  </si>
  <si>
    <t>T047</t>
  </si>
  <si>
    <t>Chester</t>
  </si>
  <si>
    <t>T047T047</t>
  </si>
  <si>
    <t>T115</t>
  </si>
  <si>
    <t>Ludlow</t>
  </si>
  <si>
    <t>T115T115</t>
  </si>
  <si>
    <t>T133</t>
  </si>
  <si>
    <t>Mt. Holly</t>
  </si>
  <si>
    <t>T133T133</t>
  </si>
  <si>
    <t>T156</t>
  </si>
  <si>
    <t>Plymouth</t>
  </si>
  <si>
    <t>T156T156</t>
  </si>
  <si>
    <t>T074</t>
  </si>
  <si>
    <t>Fairlee</t>
  </si>
  <si>
    <t>T074T074</t>
  </si>
  <si>
    <t>T215</t>
  </si>
  <si>
    <t>Vershire</t>
  </si>
  <si>
    <t>T215T215</t>
  </si>
  <si>
    <t>T230</t>
  </si>
  <si>
    <t>West Fairlee</t>
  </si>
  <si>
    <t>T230T230</t>
  </si>
  <si>
    <t>Z999</t>
  </si>
  <si>
    <t>Statewide Total</t>
  </si>
  <si>
    <t>Z999Z999</t>
  </si>
  <si>
    <t xml:space="preserve"> </t>
  </si>
  <si>
    <t>Homestead EGL</t>
  </si>
  <si>
    <t>Non Residential EGL</t>
  </si>
  <si>
    <t>EqPup Actual</t>
  </si>
  <si>
    <t>Phantoms</t>
  </si>
  <si>
    <t>EqPup Hold Harmless</t>
  </si>
  <si>
    <t>Calc AJ</t>
  </si>
  <si>
    <t>Calc AO</t>
  </si>
  <si>
    <t>Homestead ATR</t>
  </si>
  <si>
    <t>Non Residential ATR</t>
  </si>
  <si>
    <t>Calc AR</t>
  </si>
  <si>
    <t>Calc AQ</t>
  </si>
  <si>
    <t>FIN</t>
  </si>
  <si>
    <t>Calc BF</t>
  </si>
  <si>
    <t>PVR_EGL Crunch I</t>
  </si>
  <si>
    <t>PVR_EGLCrunch L</t>
  </si>
  <si>
    <t>EqPupDump K</t>
  </si>
  <si>
    <t>EqPupDump AB</t>
  </si>
  <si>
    <t>Calc AK</t>
  </si>
  <si>
    <t>Calc AP</t>
  </si>
  <si>
    <t>Fin</t>
  </si>
  <si>
    <t>Calc AS</t>
  </si>
  <si>
    <t>Calc BG</t>
  </si>
  <si>
    <t>Calc AI</t>
  </si>
  <si>
    <t>Calc AN</t>
  </si>
  <si>
    <t>EqPupDump J</t>
  </si>
  <si>
    <t>EqPupDump Y</t>
  </si>
  <si>
    <t>Actual EqPup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</si>
</sst>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0#"/>
    <numFmt numFmtId="165" formatCode="_(* #,##0.00_);_(* \(#,##0.00\);_(* &quot;-&quot;_);_(@_)"/>
    <numFmt numFmtId="166" formatCode="_(* #,##0.0000_);_(* \(#,##0.0000\);_(* &quot;-&quot;_);_(@_)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4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/>
    <xf numFmtId="0" fontId="5" fillId="2" borderId="0" xfId="0" applyFont="1" applyFill="1"/>
    <xf numFmtId="0" fontId="3" fillId="0" borderId="1" xfId="0" applyFont="1" applyBorder="1"/>
    <xf numFmtId="0" fontId="3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2" fillId="0" borderId="7" xfId="0" applyFont="1" applyBorder="1" applyAlignment="1">
      <alignment horizontal="center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Border="1"/>
    <xf numFmtId="41" fontId="3" fillId="0" borderId="5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41" fontId="7" fillId="0" borderId="4" xfId="0" applyNumberFormat="1" applyFont="1" applyBorder="1"/>
    <xf numFmtId="0" fontId="7" fillId="0" borderId="6" xfId="0" applyFont="1" applyBorder="1"/>
    <xf numFmtId="0" fontId="8" fillId="0" borderId="4" xfId="0" applyFont="1" applyBorder="1"/>
    <xf numFmtId="41" fontId="7" fillId="0" borderId="5" xfId="0" applyNumberFormat="1" applyFont="1" applyBorder="1"/>
    <xf numFmtId="164" fontId="3" fillId="0" borderId="9" xfId="1" applyNumberFormat="1" applyFont="1" applyFill="1" applyBorder="1" applyAlignment="1">
      <alignment horizontal="center"/>
    </xf>
    <xf numFmtId="0" fontId="7" fillId="0" borderId="4" xfId="0" applyFont="1" applyBorder="1"/>
    <xf numFmtId="0" fontId="8" fillId="0" borderId="4" xfId="0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 applyAlignment="1"/>
    <xf numFmtId="0" fontId="6" fillId="2" borderId="11" xfId="0" applyFont="1" applyFill="1" applyBorder="1" applyAlignment="1"/>
    <xf numFmtId="41" fontId="3" fillId="2" borderId="6" xfId="0" applyNumberFormat="1" applyFont="1" applyFill="1" applyBorder="1"/>
    <xf numFmtId="41" fontId="3" fillId="2" borderId="7" xfId="0" applyNumberFormat="1" applyFont="1" applyFill="1" applyBorder="1"/>
    <xf numFmtId="0" fontId="3" fillId="0" borderId="0" xfId="0" applyFont="1" applyFill="1"/>
    <xf numFmtId="0" fontId="7" fillId="0" borderId="0" xfId="0" applyFont="1" applyFill="1"/>
    <xf numFmtId="41" fontId="3" fillId="0" borderId="0" xfId="0" applyNumberFormat="1" applyFont="1" applyFill="1"/>
    <xf numFmtId="0" fontId="0" fillId="3" borderId="0" xfId="0" applyFill="1"/>
    <xf numFmtId="165" fontId="3" fillId="0" borderId="5" xfId="0" applyNumberFormat="1" applyFont="1" applyBorder="1"/>
    <xf numFmtId="166" fontId="3" fillId="0" borderId="5" xfId="0" applyNumberFormat="1" applyFont="1" applyBorder="1"/>
    <xf numFmtId="165" fontId="3" fillId="0" borderId="7" xfId="0" applyNumberFormat="1" applyFont="1" applyBorder="1"/>
    <xf numFmtId="166" fontId="3" fillId="0" borderId="7" xfId="0" applyNumberFormat="1" applyFont="1" applyBorder="1"/>
    <xf numFmtId="165" fontId="3" fillId="2" borderId="7" xfId="0" applyNumberFormat="1" applyFont="1" applyFill="1" applyBorder="1"/>
    <xf numFmtId="10" fontId="3" fillId="0" borderId="5" xfId="2" applyNumberFormat="1" applyFont="1" applyBorder="1"/>
    <xf numFmtId="10" fontId="3" fillId="2" borderId="7" xfId="2" applyNumberFormat="1" applyFont="1" applyFill="1" applyBorder="1"/>
    <xf numFmtId="10" fontId="3" fillId="0" borderId="7" xfId="2" applyNumberFormat="1" applyFont="1" applyBorder="1"/>
    <xf numFmtId="0" fontId="3" fillId="4" borderId="0" xfId="0" applyFont="1" applyFill="1"/>
    <xf numFmtId="0" fontId="3" fillId="4" borderId="1" xfId="0" applyFont="1" applyFill="1" applyBorder="1"/>
    <xf numFmtId="0" fontId="3" fillId="4" borderId="2" xfId="0" applyFont="1" applyFill="1" applyBorder="1"/>
    <xf numFmtId="41" fontId="3" fillId="4" borderId="7" xfId="0" applyNumberFormat="1" applyFont="1" applyFill="1" applyBorder="1"/>
    <xf numFmtId="41" fontId="3" fillId="4" borderId="5" xfId="0" applyNumberFormat="1" applyFont="1" applyFill="1" applyBorder="1"/>
    <xf numFmtId="166" fontId="3" fillId="4" borderId="5" xfId="0" applyNumberFormat="1" applyFont="1" applyFill="1" applyBorder="1"/>
    <xf numFmtId="166" fontId="3" fillId="4" borderId="7" xfId="0" applyNumberFormat="1" applyFont="1" applyFill="1" applyBorder="1"/>
    <xf numFmtId="41" fontId="3" fillId="4" borderId="0" xfId="0" applyNumberFormat="1" applyFont="1" applyFill="1"/>
    <xf numFmtId="0" fontId="3" fillId="5" borderId="0" xfId="0" applyFont="1" applyFill="1"/>
    <xf numFmtId="0" fontId="3" fillId="5" borderId="1" xfId="0" applyFont="1" applyFill="1" applyBorder="1"/>
    <xf numFmtId="0" fontId="3" fillId="5" borderId="2" xfId="0" applyFont="1" applyFill="1" applyBorder="1"/>
    <xf numFmtId="41" fontId="3" fillId="5" borderId="7" xfId="0" applyNumberFormat="1" applyFont="1" applyFill="1" applyBorder="1"/>
    <xf numFmtId="41" fontId="3" fillId="5" borderId="5" xfId="0" applyNumberFormat="1" applyFont="1" applyFill="1" applyBorder="1"/>
    <xf numFmtId="166" fontId="3" fillId="5" borderId="5" xfId="0" applyNumberFormat="1" applyFont="1" applyFill="1" applyBorder="1"/>
    <xf numFmtId="166" fontId="3" fillId="5" borderId="7" xfId="0" applyNumberFormat="1" applyFont="1" applyFill="1" applyBorder="1"/>
    <xf numFmtId="41" fontId="3" fillId="5" borderId="0" xfId="0" applyNumberFormat="1" applyFont="1" applyFill="1"/>
    <xf numFmtId="0" fontId="6" fillId="6" borderId="8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0" fillId="0" borderId="0" xfId="0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</cellXfs>
  <cellStyles count="3">
    <cellStyle name="Normal" xfId="0" builtinId="0"/>
    <cellStyle name="Normal_FY2002_EqPup_6" xfId="1"/>
    <cellStyle name="Percent" xfId="2" builtinId="5"/>
  </cellStyles>
  <dxfs count="9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tabSelected="1" zoomScale="85" zoomScaleNormal="85" workbookViewId="0">
      <pane xSplit="8" ySplit="14" topLeftCell="I36" activePane="bottomRight" state="frozen"/>
      <selection activeCell="E7" sqref="E7"/>
      <selection pane="topRight" activeCell="E7" sqref="E7"/>
      <selection pane="bottomLeft" activeCell="E7" sqref="E7"/>
      <selection pane="bottomRight" activeCell="B2" sqref="B2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2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 t="s">
        <v>822</v>
      </c>
      <c r="J7" s="7" t="s">
        <v>822</v>
      </c>
      <c r="K7" s="7" t="s">
        <v>822</v>
      </c>
      <c r="L7" s="7" t="s">
        <v>822</v>
      </c>
      <c r="M7" s="7" t="s">
        <v>822</v>
      </c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816</v>
      </c>
      <c r="J8" s="7" t="s">
        <v>828</v>
      </c>
      <c r="K8" s="7" t="s">
        <v>828</v>
      </c>
      <c r="L8" s="7" t="s">
        <v>828</v>
      </c>
      <c r="M8" s="7" t="s">
        <v>833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2</v>
      </c>
      <c r="J11" s="71" t="s">
        <v>2</v>
      </c>
      <c r="K11" s="71" t="s">
        <v>2</v>
      </c>
      <c r="L11" s="71" t="s">
        <v>2</v>
      </c>
      <c r="M11" s="71" t="s">
        <v>2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7">
        <f>I277</f>
        <v>337.92869999999959</v>
      </c>
      <c r="J13" s="47">
        <f>J277</f>
        <v>358.93739999999991</v>
      </c>
      <c r="K13" s="47">
        <f>K277</f>
        <v>384.05560000000014</v>
      </c>
      <c r="L13" s="47">
        <f>L277</f>
        <v>391.28450000000009</v>
      </c>
      <c r="M13" s="47">
        <f>M277</f>
        <v>392.52159999999998</v>
      </c>
    </row>
    <row r="14" spans="1:21" s="17" customFormat="1" ht="11.25" x14ac:dyDescent="0.2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5">
        <v>1.3727999999999998</v>
      </c>
      <c r="J17" s="45">
        <v>1.4777</v>
      </c>
      <c r="K17" s="45">
        <v>1.5668000000000002</v>
      </c>
      <c r="L17" s="45">
        <v>1.5695999999999999</v>
      </c>
      <c r="M17" s="45">
        <v>1.5653000000000001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5">
        <v>1.4056999999999999</v>
      </c>
      <c r="J18" s="45">
        <v>1.4382000000000001</v>
      </c>
      <c r="K18" s="45">
        <v>1.5516999999999999</v>
      </c>
      <c r="L18" s="45">
        <v>1.5855999999999999</v>
      </c>
      <c r="M18" s="45">
        <v>1.5963000000000001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5">
        <v>1.4127000000000001</v>
      </c>
      <c r="J19" s="45">
        <v>1.5186999999999999</v>
      </c>
      <c r="K19" s="45">
        <v>1.6112000000000002</v>
      </c>
      <c r="L19" s="45">
        <v>1.6324999999999998</v>
      </c>
      <c r="M19" s="45">
        <v>1.5857999999999999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5">
        <v>1.4451000000000001</v>
      </c>
      <c r="J20" s="45">
        <v>1.5004999999999999</v>
      </c>
      <c r="K20" s="45">
        <v>1.5981000000000001</v>
      </c>
      <c r="L20" s="45">
        <v>1.6133</v>
      </c>
      <c r="M20" s="45">
        <v>1.5415999999999999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5">
        <v>1.3573</v>
      </c>
      <c r="J21" s="45">
        <v>1.4072</v>
      </c>
      <c r="K21" s="45">
        <v>1.5453000000000001</v>
      </c>
      <c r="L21" s="45">
        <v>1.6204999999999998</v>
      </c>
      <c r="M21" s="45">
        <v>1.5368999999999999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5">
        <v>1.3229</v>
      </c>
      <c r="J22" s="45">
        <v>1.3972</v>
      </c>
      <c r="K22" s="45">
        <v>1.5881000000000001</v>
      </c>
      <c r="L22" s="45">
        <v>1.6798</v>
      </c>
      <c r="M22" s="45">
        <v>1.7865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5">
        <v>1.3405</v>
      </c>
      <c r="J23" s="45">
        <v>1.4173</v>
      </c>
      <c r="K23" s="45">
        <v>1.5869</v>
      </c>
      <c r="L23" s="45">
        <v>1.6767000000000001</v>
      </c>
      <c r="M23" s="45">
        <v>1.7770999999999999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5">
        <v>1.2349000000000001</v>
      </c>
      <c r="J24" s="45">
        <v>1.3188</v>
      </c>
      <c r="K24" s="45">
        <v>1.4794</v>
      </c>
      <c r="L24" s="45">
        <v>1.5883</v>
      </c>
      <c r="M24" s="45">
        <v>1.6904999999999999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5">
        <v>1.2356</v>
      </c>
      <c r="J25" s="45">
        <v>1.3199999999999998</v>
      </c>
      <c r="K25" s="45">
        <v>1.4734</v>
      </c>
      <c r="L25" s="45">
        <v>1.5752000000000002</v>
      </c>
      <c r="M25" s="45">
        <v>1.6557999999999999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5">
        <v>1.236</v>
      </c>
      <c r="J26" s="45">
        <v>1.3214999999999999</v>
      </c>
      <c r="K26" s="45">
        <v>1.4790999999999999</v>
      </c>
      <c r="L26" s="45">
        <v>1.5822000000000001</v>
      </c>
      <c r="M26" s="45">
        <v>1.6604000000000001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5">
        <v>1.5491000000000001</v>
      </c>
      <c r="J27" s="45">
        <v>1.6259000000000001</v>
      </c>
      <c r="K27" s="45">
        <v>1.7549000000000001</v>
      </c>
      <c r="L27" s="45">
        <v>1.7883</v>
      </c>
      <c r="M27" s="45">
        <v>1.7665999999999999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5">
        <v>1.5045999999999999</v>
      </c>
      <c r="J28" s="45">
        <v>1.5792999999999999</v>
      </c>
      <c r="K28" s="45">
        <v>1.6922999999999999</v>
      </c>
      <c r="L28" s="45">
        <v>1.7827</v>
      </c>
      <c r="M28" s="45">
        <v>1.7444999999999999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5">
        <v>1.496</v>
      </c>
      <c r="J29" s="45">
        <v>1.5367000000000002</v>
      </c>
      <c r="K29" s="45">
        <v>1.633</v>
      </c>
      <c r="L29" s="45">
        <v>1.6859999999999999</v>
      </c>
      <c r="M29" s="45">
        <v>1.6648000000000001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5">
        <v>1.5198</v>
      </c>
      <c r="J30" s="45">
        <v>1.5899999999999999</v>
      </c>
      <c r="K30" s="45">
        <v>1.7467000000000001</v>
      </c>
      <c r="L30" s="45">
        <v>1.8283</v>
      </c>
      <c r="M30" s="45">
        <v>1.802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5">
        <v>1.5079</v>
      </c>
      <c r="J31" s="45">
        <v>1.5674999999999999</v>
      </c>
      <c r="K31" s="45">
        <v>1.6560000000000001</v>
      </c>
      <c r="L31" s="45">
        <v>1.7663</v>
      </c>
      <c r="M31" s="45">
        <v>1.7328999999999999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5">
        <v>1.5474000000000001</v>
      </c>
      <c r="J32" s="45">
        <v>1.5729</v>
      </c>
      <c r="K32" s="45">
        <v>1.6876</v>
      </c>
      <c r="L32" s="45">
        <v>1.7888000000000002</v>
      </c>
      <c r="M32" s="45">
        <v>1.7037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5">
        <v>1.5242</v>
      </c>
      <c r="J33" s="45">
        <v>1.6351</v>
      </c>
      <c r="K33" s="45">
        <v>1.8806</v>
      </c>
      <c r="L33" s="45">
        <v>2.0148999999999999</v>
      </c>
      <c r="M33" s="45">
        <v>1.9056999999999999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5">
        <v>1.2526999999999999</v>
      </c>
      <c r="J34" s="45">
        <v>1.3526</v>
      </c>
      <c r="K34" s="45">
        <v>1.3588</v>
      </c>
      <c r="L34" s="45">
        <v>1.3815</v>
      </c>
      <c r="M34" s="45">
        <v>1.4371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5">
        <v>1.2722</v>
      </c>
      <c r="J35" s="45">
        <v>1.3962999999999999</v>
      </c>
      <c r="K35" s="45">
        <v>1.4029</v>
      </c>
      <c r="L35" s="45">
        <v>1.411</v>
      </c>
      <c r="M35" s="45">
        <v>1.4161000000000001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5">
        <v>1.2224999999999999</v>
      </c>
      <c r="J36" s="45">
        <v>1.3266</v>
      </c>
      <c r="K36" s="45">
        <v>1.3576000000000001</v>
      </c>
      <c r="L36" s="45">
        <v>1.3719000000000001</v>
      </c>
      <c r="M36" s="45">
        <v>1.423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5">
        <v>1.1906000000000001</v>
      </c>
      <c r="J37" s="45">
        <v>1.4300999999999999</v>
      </c>
      <c r="K37" s="45">
        <v>1.4847999999999999</v>
      </c>
      <c r="L37" s="45">
        <v>1.4834000000000001</v>
      </c>
      <c r="M37" s="45">
        <v>1.504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5">
        <v>1.1607000000000001</v>
      </c>
      <c r="J38" s="45">
        <v>1.1922999999999999</v>
      </c>
      <c r="K38" s="45">
        <v>1.2593000000000001</v>
      </c>
      <c r="L38" s="45">
        <v>1.3955</v>
      </c>
      <c r="M38" s="45">
        <v>1.3471000000000002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5">
        <v>1.1314000000000002</v>
      </c>
      <c r="J39" s="45">
        <v>1.1517999999999999</v>
      </c>
      <c r="K39" s="45">
        <v>1.1356999999999999</v>
      </c>
      <c r="L39" s="45">
        <v>1.5432000000000001</v>
      </c>
      <c r="M39" s="45">
        <v>1.105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5">
        <v>1.1888000000000001</v>
      </c>
      <c r="J40" s="45">
        <v>1.2888999999999999</v>
      </c>
      <c r="K40" s="45">
        <v>1.3439000000000001</v>
      </c>
      <c r="L40" s="45">
        <v>1.3932</v>
      </c>
      <c r="M40" s="45">
        <v>1.3881999999999999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5">
        <v>1.3402000000000001</v>
      </c>
      <c r="J41" s="45">
        <v>1.4377</v>
      </c>
      <c r="K41" s="45">
        <v>1.5284</v>
      </c>
      <c r="L41" s="45">
        <v>1.6017000000000001</v>
      </c>
      <c r="M41" s="45">
        <v>1.5758999999999999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5">
        <v>1.2381</v>
      </c>
      <c r="J42" s="45">
        <v>1.3668</v>
      </c>
      <c r="K42" s="45">
        <v>1.4445999999999999</v>
      </c>
      <c r="L42" s="45">
        <v>1.4795</v>
      </c>
      <c r="M42" s="45">
        <v>1.4580000000000002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5">
        <v>1.2154</v>
      </c>
      <c r="J43" s="45">
        <v>1.2768999999999999</v>
      </c>
      <c r="K43" s="45">
        <v>1.3069999999999999</v>
      </c>
      <c r="L43" s="45">
        <v>1.3443000000000001</v>
      </c>
      <c r="M43" s="45">
        <v>1.3418000000000001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5">
        <v>1.0916000000000001</v>
      </c>
      <c r="J44" s="45">
        <v>1.1882999999999999</v>
      </c>
      <c r="K44" s="45">
        <v>1.2601</v>
      </c>
      <c r="L44" s="45">
        <v>1.2361</v>
      </c>
      <c r="M44" s="45">
        <v>1.2154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5">
        <v>0.89</v>
      </c>
      <c r="J45" s="45">
        <v>0.94</v>
      </c>
      <c r="K45" s="45">
        <v>0.98</v>
      </c>
      <c r="L45" s="45">
        <v>0.99</v>
      </c>
      <c r="M45" s="45">
        <v>1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5">
        <v>1.3908</v>
      </c>
      <c r="J46" s="45">
        <v>1.4401999999999999</v>
      </c>
      <c r="K46" s="45">
        <v>1.5646</v>
      </c>
      <c r="L46" s="45">
        <v>1.6669</v>
      </c>
      <c r="M46" s="45">
        <v>1.7044000000000001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5">
        <v>1.4160999999999999</v>
      </c>
      <c r="J47" s="45">
        <v>1.4936</v>
      </c>
      <c r="K47" s="45">
        <v>1.5692999999999999</v>
      </c>
      <c r="L47" s="45">
        <v>1.6172</v>
      </c>
      <c r="M47" s="45">
        <v>1.5491999999999999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5">
        <v>1.4105000000000001</v>
      </c>
      <c r="J48" s="45">
        <v>1.4810000000000001</v>
      </c>
      <c r="K48" s="45">
        <v>1.5470999999999999</v>
      </c>
      <c r="L48" s="45">
        <v>1.6357999999999999</v>
      </c>
      <c r="M48" s="45">
        <v>1.5797000000000001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5">
        <v>1.3811</v>
      </c>
      <c r="J49" s="45">
        <v>1.4501999999999999</v>
      </c>
      <c r="K49" s="45">
        <v>1.5226999999999999</v>
      </c>
      <c r="L49" s="45">
        <v>1.5988</v>
      </c>
      <c r="M49" s="45">
        <v>1.5797000000000001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5">
        <v>1.4197</v>
      </c>
      <c r="J50" s="45">
        <v>1.4891000000000001</v>
      </c>
      <c r="K50" s="45">
        <v>1.5278</v>
      </c>
      <c r="L50" s="45">
        <v>1.5234000000000001</v>
      </c>
      <c r="M50" s="45">
        <v>1.6322000000000001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5">
        <v>1.1316999999999999</v>
      </c>
      <c r="J51" s="45">
        <v>1.1655</v>
      </c>
      <c r="K51" s="45">
        <v>1.2526999999999999</v>
      </c>
      <c r="L51" s="45">
        <v>1.1791</v>
      </c>
      <c r="M51" s="45">
        <v>1.3793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5">
        <v>1.2172000000000001</v>
      </c>
      <c r="J52" s="45">
        <v>1.2627000000000002</v>
      </c>
      <c r="K52" s="45">
        <v>1.3209</v>
      </c>
      <c r="L52" s="45">
        <v>1.4180999999999999</v>
      </c>
      <c r="M52" s="45">
        <v>1.4043999999999999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5">
        <v>1.5078</v>
      </c>
      <c r="J53" s="45">
        <v>1.5235999999999998</v>
      </c>
      <c r="K53" s="45">
        <v>1.5470999999999999</v>
      </c>
      <c r="L53" s="45">
        <v>1.6357999999999999</v>
      </c>
      <c r="M53" s="45">
        <v>1.5797000000000001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5">
        <v>1.198</v>
      </c>
      <c r="J54" s="45">
        <v>1.2154</v>
      </c>
      <c r="K54" s="45">
        <v>1.3097000000000001</v>
      </c>
      <c r="L54" s="45">
        <v>1.3226</v>
      </c>
      <c r="M54" s="45">
        <v>1.3411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5">
        <v>1.3261000000000001</v>
      </c>
      <c r="J55" s="45">
        <v>1.3152999999999999</v>
      </c>
      <c r="K55" s="45">
        <v>1.4676</v>
      </c>
      <c r="L55" s="45">
        <v>1.4105000000000001</v>
      </c>
      <c r="M55" s="45">
        <v>1.4218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5">
        <v>1.3233000000000001</v>
      </c>
      <c r="J56" s="45">
        <v>1.3895</v>
      </c>
      <c r="K56" s="45">
        <v>1.4590000000000001</v>
      </c>
      <c r="L56" s="45">
        <v>1.532</v>
      </c>
      <c r="M56" s="45">
        <v>1.5797000000000001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5">
        <v>1.7321</v>
      </c>
      <c r="J57" s="45">
        <v>1.6122000000000001</v>
      </c>
      <c r="K57" s="45">
        <v>1.6891</v>
      </c>
      <c r="L57" s="45">
        <v>1.6471</v>
      </c>
      <c r="M57" s="45">
        <v>1.6936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5">
        <v>1.2287999999999999</v>
      </c>
      <c r="J58" s="45">
        <v>1.3451</v>
      </c>
      <c r="K58" s="45">
        <v>1.4060999999999999</v>
      </c>
      <c r="L58" s="45">
        <v>1.4166000000000001</v>
      </c>
      <c r="M58" s="45">
        <v>1.3707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5">
        <v>1.4131</v>
      </c>
      <c r="J59" s="45">
        <v>1.5204</v>
      </c>
      <c r="K59" s="45">
        <v>1.5954999999999999</v>
      </c>
      <c r="L59" s="45">
        <v>1.6140000000000001</v>
      </c>
      <c r="M59" s="45">
        <v>1.6052999999999999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5">
        <v>0.94340000000000002</v>
      </c>
      <c r="J60" s="45">
        <v>0.94</v>
      </c>
      <c r="K60" s="45">
        <v>1.0215000000000001</v>
      </c>
      <c r="L60" s="45">
        <v>1.1583000000000001</v>
      </c>
      <c r="M60" s="45">
        <v>1.9698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5">
        <v>1.2879</v>
      </c>
      <c r="J61" s="45">
        <v>1.3674999999999999</v>
      </c>
      <c r="K61" s="45">
        <v>1.4302999999999999</v>
      </c>
      <c r="L61" s="45">
        <v>1.4545999999999999</v>
      </c>
      <c r="M61" s="45">
        <v>1.4612000000000001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5">
        <v>1.4588000000000001</v>
      </c>
      <c r="J62" s="45">
        <v>1.5247999999999999</v>
      </c>
      <c r="K62" s="45">
        <v>1.5806</v>
      </c>
      <c r="L62" s="45">
        <v>1.6234999999999999</v>
      </c>
      <c r="M62" s="45">
        <v>1.621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5">
        <v>1.2672000000000001</v>
      </c>
      <c r="J63" s="45">
        <v>1.3255999999999999</v>
      </c>
      <c r="K63" s="45">
        <v>1.5627</v>
      </c>
      <c r="L63" s="45">
        <v>1.6883999999999999</v>
      </c>
      <c r="M63" s="45">
        <v>1.6805000000000001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5">
        <v>1.2765</v>
      </c>
      <c r="J64" s="45">
        <v>1.3539000000000001</v>
      </c>
      <c r="K64" s="45">
        <v>1.4295</v>
      </c>
      <c r="L64" s="45">
        <v>1.4461999999999999</v>
      </c>
      <c r="M64" s="45">
        <v>1.4572000000000001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5">
        <v>1.2672000000000001</v>
      </c>
      <c r="J65" s="45">
        <v>1.3255999999999999</v>
      </c>
      <c r="K65" s="45">
        <v>1.5627</v>
      </c>
      <c r="L65" s="45">
        <v>1.6883999999999999</v>
      </c>
      <c r="M65" s="45">
        <v>1.6805000000000001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5">
        <v>1.4158999999999999</v>
      </c>
      <c r="J66" s="45">
        <v>1.5062</v>
      </c>
      <c r="K66" s="45">
        <v>1.5523</v>
      </c>
      <c r="L66" s="45">
        <v>1.5025999999999999</v>
      </c>
      <c r="M66" s="45">
        <v>1.5813999999999999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5">
        <v>1.2701</v>
      </c>
      <c r="J67" s="45">
        <v>1.4145000000000001</v>
      </c>
      <c r="K67" s="45">
        <v>1.4539</v>
      </c>
      <c r="L67" s="45">
        <v>1.4821</v>
      </c>
      <c r="M67" s="45">
        <v>1.5753999999999999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5">
        <v>1.2561</v>
      </c>
      <c r="J68" s="45">
        <v>1.5079</v>
      </c>
      <c r="K68" s="45">
        <v>1.6688000000000001</v>
      </c>
      <c r="L68" s="45">
        <v>1.7013</v>
      </c>
      <c r="M68" s="45">
        <v>1.93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5">
        <v>1.1814</v>
      </c>
      <c r="J69" s="45">
        <v>1.3093999999999999</v>
      </c>
      <c r="K69" s="45">
        <v>1.3612</v>
      </c>
      <c r="L69" s="45">
        <v>1.2329000000000001</v>
      </c>
      <c r="M69" s="45">
        <v>1.2970999999999999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5">
        <v>1.2175</v>
      </c>
      <c r="J70" s="45">
        <v>1.3403</v>
      </c>
      <c r="K70" s="45">
        <v>1.4201999999999999</v>
      </c>
      <c r="L70" s="45">
        <v>1.4758</v>
      </c>
      <c r="M70" s="45">
        <v>1.4517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5">
        <v>1.1660999999999999</v>
      </c>
      <c r="J71" s="45">
        <v>1.1861999999999999</v>
      </c>
      <c r="K71" s="45">
        <v>1.2732000000000001</v>
      </c>
      <c r="L71" s="45">
        <v>1.2728999999999999</v>
      </c>
      <c r="M71" s="45">
        <v>1.2927999999999999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5">
        <v>1.3860000000000001</v>
      </c>
      <c r="J72" s="45">
        <v>1.5537999999999998</v>
      </c>
      <c r="K72" s="45">
        <v>1.7161999999999999</v>
      </c>
      <c r="L72" s="45">
        <v>1.6304000000000001</v>
      </c>
      <c r="M72" s="45">
        <v>1.5488999999999999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5">
        <v>1.2668999999999999</v>
      </c>
      <c r="J73" s="45">
        <v>1.3465</v>
      </c>
      <c r="K73" s="45">
        <v>1.4708000000000001</v>
      </c>
      <c r="L73" s="45">
        <v>1.4473</v>
      </c>
      <c r="M73" s="45">
        <v>1.4887000000000001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5">
        <v>1.2991999999999999</v>
      </c>
      <c r="J74" s="45">
        <v>1.3868</v>
      </c>
      <c r="K74" s="45">
        <v>1.5022</v>
      </c>
      <c r="L74" s="45">
        <v>1.4651000000000001</v>
      </c>
      <c r="M74" s="45">
        <v>1.5026999999999999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5">
        <v>1.2629000000000001</v>
      </c>
      <c r="J75" s="45">
        <v>1.3673999999999999</v>
      </c>
      <c r="K75" s="45">
        <v>1.5017</v>
      </c>
      <c r="L75" s="45">
        <v>1.4651000000000001</v>
      </c>
      <c r="M75" s="45">
        <v>1.5026999999999999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5">
        <v>1.27</v>
      </c>
      <c r="J76" s="45">
        <v>1.3847</v>
      </c>
      <c r="K76" s="45">
        <v>1.5167999999999999</v>
      </c>
      <c r="L76" s="45">
        <v>1.4651000000000001</v>
      </c>
      <c r="M76" s="45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5">
        <v>1.2286000000000001</v>
      </c>
      <c r="J77" s="45">
        <v>1.3745000000000001</v>
      </c>
      <c r="K77" s="45">
        <v>1.4445000000000001</v>
      </c>
      <c r="L77" s="45">
        <v>1.4651000000000001</v>
      </c>
      <c r="M77" s="45">
        <v>1.5026999999999999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5">
        <v>0.89</v>
      </c>
      <c r="J78" s="45">
        <v>0.94</v>
      </c>
      <c r="K78" s="45">
        <v>0.98</v>
      </c>
      <c r="L78" s="45">
        <v>0.99</v>
      </c>
      <c r="M78" s="45">
        <v>1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5">
        <v>1.3408</v>
      </c>
      <c r="J79" s="45">
        <v>1.4195</v>
      </c>
      <c r="K79" s="45">
        <v>1.5286999999999999</v>
      </c>
      <c r="L79" s="45">
        <v>1.5686</v>
      </c>
      <c r="M79" s="45">
        <v>1.5704000000000002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5">
        <v>1.2487999999999999</v>
      </c>
      <c r="J80" s="45">
        <v>1.3673</v>
      </c>
      <c r="K80" s="45">
        <v>1.5138</v>
      </c>
      <c r="L80" s="45">
        <v>1.5506</v>
      </c>
      <c r="M80" s="45">
        <v>1.5496000000000001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5">
        <v>1.3877999999999999</v>
      </c>
      <c r="J81" s="45">
        <v>1.4963</v>
      </c>
      <c r="K81" s="45">
        <v>1.5979000000000001</v>
      </c>
      <c r="L81" s="45">
        <v>1.5912999999999999</v>
      </c>
      <c r="M81" s="45">
        <v>1.5954999999999999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5">
        <v>1.3876999999999999</v>
      </c>
      <c r="J82" s="45">
        <v>1.5105</v>
      </c>
      <c r="K82" s="45">
        <v>1.5530999999999999</v>
      </c>
      <c r="L82" s="45">
        <v>1.5067000000000002</v>
      </c>
      <c r="M82" s="45">
        <v>1.5152000000000001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5">
        <v>1.3897999999999999</v>
      </c>
      <c r="J83" s="45">
        <v>1.52</v>
      </c>
      <c r="K83" s="45">
        <v>1.6988000000000001</v>
      </c>
      <c r="L83" s="45">
        <v>1.7262999999999999</v>
      </c>
      <c r="M83" s="45">
        <v>1.7081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5">
        <v>1.3228</v>
      </c>
      <c r="J84" s="45">
        <v>1.3842000000000001</v>
      </c>
      <c r="K84" s="45">
        <v>1.4461999999999999</v>
      </c>
      <c r="L84" s="45">
        <v>1.4698</v>
      </c>
      <c r="M84" s="45">
        <v>1.4786999999999999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5">
        <v>1.3014000000000001</v>
      </c>
      <c r="J85" s="45">
        <v>1.3915999999999999</v>
      </c>
      <c r="K85" s="45">
        <v>1.4588999999999999</v>
      </c>
      <c r="L85" s="45">
        <v>1.458</v>
      </c>
      <c r="M85" s="45">
        <v>1.4796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5">
        <v>1.2584</v>
      </c>
      <c r="J86" s="45">
        <v>1.3684000000000001</v>
      </c>
      <c r="K86" s="45">
        <v>1.4419999999999999</v>
      </c>
      <c r="L86" s="45">
        <v>1.4482999999999999</v>
      </c>
      <c r="M86" s="45">
        <v>1.4569000000000001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5">
        <v>1.3683000000000001</v>
      </c>
      <c r="J87" s="45">
        <v>1.4827999999999999</v>
      </c>
      <c r="K87" s="45">
        <v>1.5719000000000001</v>
      </c>
      <c r="L87" s="45">
        <v>1.5619000000000001</v>
      </c>
      <c r="M87" s="45">
        <v>1.5516000000000001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5">
        <v>1.1807000000000001</v>
      </c>
      <c r="J88" s="45">
        <v>1.2235</v>
      </c>
      <c r="K88" s="45">
        <v>1.3443000000000001</v>
      </c>
      <c r="L88" s="45">
        <v>1.3498000000000001</v>
      </c>
      <c r="M88" s="45">
        <v>1.3771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5">
        <v>1.3773</v>
      </c>
      <c r="J89" s="45">
        <v>1.5078</v>
      </c>
      <c r="K89" s="45">
        <v>1.6322000000000001</v>
      </c>
      <c r="L89" s="45">
        <v>1.7179</v>
      </c>
      <c r="M89" s="45">
        <v>1.6935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5">
        <v>1.2887999999999999</v>
      </c>
      <c r="J90" s="45">
        <v>0.95269999999999999</v>
      </c>
      <c r="K90" s="45">
        <v>1.0361</v>
      </c>
      <c r="L90" s="45">
        <v>1.0478000000000001</v>
      </c>
      <c r="M90" s="45">
        <v>1.0128999999999999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5">
        <v>0.91620000000000001</v>
      </c>
      <c r="J91" s="45">
        <v>1.107</v>
      </c>
      <c r="K91" s="45">
        <v>1.1596</v>
      </c>
      <c r="L91" s="45">
        <v>1.2607999999999999</v>
      </c>
      <c r="M91" s="45">
        <v>1.3173999999999999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5">
        <v>1.3940999999999999</v>
      </c>
      <c r="J92" s="45">
        <v>1.5270999999999999</v>
      </c>
      <c r="K92" s="45">
        <v>1.5653999999999999</v>
      </c>
      <c r="L92" s="45">
        <v>1.4712000000000001</v>
      </c>
      <c r="M92" s="45">
        <v>1.6368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5">
        <v>1.2805</v>
      </c>
      <c r="J93" s="45">
        <v>1.2809999999999999</v>
      </c>
      <c r="K93" s="45">
        <v>1.3717999999999999</v>
      </c>
      <c r="L93" s="45">
        <v>1.3996</v>
      </c>
      <c r="M93" s="45">
        <v>1.4073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5">
        <v>1.1800999999999999</v>
      </c>
      <c r="J94" s="45">
        <v>1.0519000000000001</v>
      </c>
      <c r="K94" s="45">
        <v>1.0583</v>
      </c>
      <c r="L94" s="45">
        <v>1.0666</v>
      </c>
      <c r="M94" s="45">
        <v>1.25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5">
        <v>0.89</v>
      </c>
      <c r="J95" s="45">
        <v>1.8591</v>
      </c>
      <c r="K95" s="45">
        <v>1.6953</v>
      </c>
      <c r="L95" s="45">
        <v>1.6268</v>
      </c>
      <c r="M95" s="45">
        <v>1.8431999999999999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5">
        <v>1.3562000000000001</v>
      </c>
      <c r="J96" s="45">
        <v>1.4721</v>
      </c>
      <c r="K96" s="45">
        <v>1.5703</v>
      </c>
      <c r="L96" s="45">
        <v>1.5751999999999999</v>
      </c>
      <c r="M96" s="45">
        <v>1.5558000000000001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5">
        <v>0.89</v>
      </c>
      <c r="J97" s="45">
        <v>1.0871</v>
      </c>
      <c r="K97" s="45">
        <v>1.1160000000000001</v>
      </c>
      <c r="L97" s="45">
        <v>1.0326</v>
      </c>
      <c r="M97" s="45">
        <v>1.1681999999999999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5">
        <v>0.89</v>
      </c>
      <c r="J98" s="45">
        <v>0.94</v>
      </c>
      <c r="K98" s="45">
        <v>0.98</v>
      </c>
      <c r="L98" s="45">
        <v>0.99</v>
      </c>
      <c r="M98" s="45">
        <v>1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5">
        <v>0.99509999999999998</v>
      </c>
      <c r="J99" s="45">
        <v>1.0192000000000001</v>
      </c>
      <c r="K99" s="45">
        <v>1.1246</v>
      </c>
      <c r="L99" s="45">
        <v>1.0731999999999999</v>
      </c>
      <c r="M99" s="45">
        <v>1.3682000000000001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5">
        <v>0.89</v>
      </c>
      <c r="J100" s="45">
        <v>1.0019</v>
      </c>
      <c r="K100" s="45">
        <v>1.0636000000000001</v>
      </c>
      <c r="L100" s="45">
        <v>1.5621</v>
      </c>
      <c r="M100" s="45">
        <v>2.4685999999999999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5">
        <v>0.89929999999999999</v>
      </c>
      <c r="J101" s="45">
        <v>0.94</v>
      </c>
      <c r="K101" s="45">
        <v>1.3738999999999999</v>
      </c>
      <c r="L101" s="45">
        <v>1.3266</v>
      </c>
      <c r="M101" s="45">
        <v>1.4582999999999999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5">
        <v>0.89</v>
      </c>
      <c r="J102" s="45">
        <v>0.94</v>
      </c>
      <c r="K102" s="45">
        <v>0.98</v>
      </c>
      <c r="L102" s="45">
        <v>0.99</v>
      </c>
      <c r="M102" s="45">
        <v>1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5">
        <v>0.89</v>
      </c>
      <c r="J103" s="45">
        <v>0.94</v>
      </c>
      <c r="K103" s="45">
        <v>0.98</v>
      </c>
      <c r="L103" s="45">
        <v>0.99</v>
      </c>
      <c r="M103" s="45">
        <v>1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5">
        <v>0.89</v>
      </c>
      <c r="J104" s="45">
        <v>0.94</v>
      </c>
      <c r="K104" s="45">
        <v>0.98</v>
      </c>
      <c r="L104" s="45">
        <v>0.99</v>
      </c>
      <c r="M104" s="45">
        <v>1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5">
        <v>0.89</v>
      </c>
      <c r="J105" s="45">
        <v>0.94</v>
      </c>
      <c r="K105" s="45">
        <v>0.98</v>
      </c>
      <c r="L105" s="45">
        <v>0.99</v>
      </c>
      <c r="M105" s="45">
        <v>1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5">
        <v>0.89</v>
      </c>
      <c r="J106" s="45">
        <v>0.94</v>
      </c>
      <c r="K106" s="45">
        <v>0.98</v>
      </c>
      <c r="L106" s="45">
        <v>0.99</v>
      </c>
      <c r="M106" s="45">
        <v>1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5">
        <v>1.1479999999999999</v>
      </c>
      <c r="J107" s="45">
        <v>1.327</v>
      </c>
      <c r="K107" s="45">
        <v>1.3768</v>
      </c>
      <c r="L107" s="45">
        <v>1.3897999999999999</v>
      </c>
      <c r="M107" s="45">
        <v>1.4151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5">
        <v>1.0632999999999999</v>
      </c>
      <c r="J108" s="45">
        <v>1.1509</v>
      </c>
      <c r="K108" s="45">
        <v>1.3003</v>
      </c>
      <c r="L108" s="45">
        <v>1.3446</v>
      </c>
      <c r="M108" s="45">
        <v>1.3541000000000001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5">
        <v>1.1301000000000001</v>
      </c>
      <c r="J109" s="45">
        <v>1.2581</v>
      </c>
      <c r="K109" s="45">
        <v>1.208</v>
      </c>
      <c r="L109" s="45">
        <v>1.2089000000000001</v>
      </c>
      <c r="M109" s="45">
        <v>1.2310000000000001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5">
        <v>1.0968</v>
      </c>
      <c r="J110" s="45">
        <v>1.1061000000000001</v>
      </c>
      <c r="K110" s="45">
        <v>1.2148000000000001</v>
      </c>
      <c r="L110" s="45">
        <v>1.2081999999999999</v>
      </c>
      <c r="M110" s="45">
        <v>1.2338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5">
        <v>1.0301</v>
      </c>
      <c r="J111" s="45">
        <v>1.0794999999999999</v>
      </c>
      <c r="K111" s="45">
        <v>1.1422000000000001</v>
      </c>
      <c r="L111" s="45">
        <v>1.2293000000000001</v>
      </c>
      <c r="M111" s="45">
        <v>1.2937000000000001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5">
        <v>1.0478000000000001</v>
      </c>
      <c r="J112" s="45">
        <v>1.1566999999999998</v>
      </c>
      <c r="K112" s="45">
        <v>1.2582</v>
      </c>
      <c r="L112" s="45">
        <v>1.2772000000000001</v>
      </c>
      <c r="M112" s="45">
        <v>1.2951999999999999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5">
        <v>1.1057000000000001</v>
      </c>
      <c r="J113" s="45">
        <v>1.2490999999999999</v>
      </c>
      <c r="K113" s="45">
        <v>1.397</v>
      </c>
      <c r="L113" s="45">
        <v>1.3959999999999999</v>
      </c>
      <c r="M113" s="45">
        <v>1.3525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5">
        <v>1.1167</v>
      </c>
      <c r="J114" s="45">
        <v>1.2454000000000001</v>
      </c>
      <c r="K114" s="45">
        <v>1.3369</v>
      </c>
      <c r="L114" s="45">
        <v>1.2885</v>
      </c>
      <c r="M114" s="45">
        <v>1.2345999999999999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5">
        <v>1.0942000000000001</v>
      </c>
      <c r="J115" s="45">
        <v>1.2301</v>
      </c>
      <c r="K115" s="45">
        <v>1.3357999999999999</v>
      </c>
      <c r="L115" s="45">
        <v>1.3681000000000001</v>
      </c>
      <c r="M115" s="45">
        <v>1.3795000000000002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5">
        <v>1.1460999999999999</v>
      </c>
      <c r="J116" s="45">
        <v>1.236</v>
      </c>
      <c r="K116" s="45">
        <v>1.2644</v>
      </c>
      <c r="L116" s="45">
        <v>1.2806</v>
      </c>
      <c r="M116" s="45">
        <v>1.3126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5">
        <v>1.1955</v>
      </c>
      <c r="J117" s="45">
        <v>1.2524</v>
      </c>
      <c r="K117" s="45">
        <v>1.2951999999999999</v>
      </c>
      <c r="L117" s="45">
        <v>1.3969</v>
      </c>
      <c r="M117" s="45">
        <v>1.4266000000000001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5">
        <v>1.21</v>
      </c>
      <c r="J118" s="45">
        <v>1.2954000000000001</v>
      </c>
      <c r="K118" s="45">
        <v>1.3521000000000001</v>
      </c>
      <c r="L118" s="45">
        <v>1.3485</v>
      </c>
      <c r="M118" s="45">
        <v>1.3745000000000001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5">
        <v>1.2978000000000001</v>
      </c>
      <c r="J119" s="45">
        <v>1.3648</v>
      </c>
      <c r="K119" s="45">
        <v>1.4732000000000001</v>
      </c>
      <c r="L119" s="45">
        <v>1.4759</v>
      </c>
      <c r="M119" s="45">
        <v>1.4818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5">
        <v>1.296</v>
      </c>
      <c r="J120" s="45">
        <v>1.3149</v>
      </c>
      <c r="K120" s="45">
        <v>1.4140999999999999</v>
      </c>
      <c r="L120" s="45">
        <v>1.4500999999999999</v>
      </c>
      <c r="M120" s="45">
        <v>1.4466000000000001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5">
        <v>1.2219</v>
      </c>
      <c r="J121" s="45">
        <v>1.3099000000000001</v>
      </c>
      <c r="K121" s="45">
        <v>1.4121000000000001</v>
      </c>
      <c r="L121" s="45">
        <v>1.4722</v>
      </c>
      <c r="M121" s="45">
        <v>1.4807999999999999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5">
        <v>1.2332000000000001</v>
      </c>
      <c r="J122" s="45">
        <v>1.3509</v>
      </c>
      <c r="K122" s="45">
        <v>1.4759</v>
      </c>
      <c r="L122" s="45">
        <v>1.5487</v>
      </c>
      <c r="M122" s="45">
        <v>1.5443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5">
        <v>1.2863</v>
      </c>
      <c r="J123" s="45">
        <v>1.2727999999999999</v>
      </c>
      <c r="K123" s="45">
        <v>1.5578000000000001</v>
      </c>
      <c r="L123" s="45">
        <v>1.6331</v>
      </c>
      <c r="M123" s="45">
        <v>1.5880000000000001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5">
        <v>1.3533999999999999</v>
      </c>
      <c r="J124" s="45">
        <v>1.3095000000000001</v>
      </c>
      <c r="K124" s="45">
        <v>2.1038999999999999</v>
      </c>
      <c r="L124" s="45">
        <v>1.6274999999999999</v>
      </c>
      <c r="M124" s="45">
        <v>1.6198999999999999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5">
        <v>1.38</v>
      </c>
      <c r="J125" s="45">
        <v>1.4577</v>
      </c>
      <c r="K125" s="45">
        <v>1.5304</v>
      </c>
      <c r="L125" s="45">
        <v>1.5206999999999999</v>
      </c>
      <c r="M125" s="45">
        <v>1.4379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5">
        <v>1.1528</v>
      </c>
      <c r="J126" s="45">
        <v>1.2405999999999999</v>
      </c>
      <c r="K126" s="45">
        <v>1.4097</v>
      </c>
      <c r="L126" s="45">
        <v>1.5315000000000001</v>
      </c>
      <c r="M126" s="45">
        <v>1.5366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5">
        <v>1.4754</v>
      </c>
      <c r="J127" s="45">
        <v>1.6945999999999999</v>
      </c>
      <c r="K127" s="45">
        <v>1.7057</v>
      </c>
      <c r="L127" s="45">
        <v>1.6644999999999999</v>
      </c>
      <c r="M127" s="45">
        <v>1.6038000000000001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5">
        <v>1.2837000000000001</v>
      </c>
      <c r="J128" s="45">
        <v>1.3572</v>
      </c>
      <c r="K128" s="45">
        <v>1.44</v>
      </c>
      <c r="L128" s="45">
        <v>1.4598</v>
      </c>
      <c r="M128" s="45">
        <v>1.4722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5">
        <v>1.4062999999999999</v>
      </c>
      <c r="J129" s="45">
        <v>1.4617</v>
      </c>
      <c r="K129" s="45">
        <v>1.5872999999999999</v>
      </c>
      <c r="L129" s="45">
        <v>1.6431</v>
      </c>
      <c r="M129" s="45">
        <v>1.6381000000000001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5">
        <v>1.3041999999999998</v>
      </c>
      <c r="J130" s="45">
        <v>1.3976999999999999</v>
      </c>
      <c r="K130" s="45">
        <v>1.4811000000000001</v>
      </c>
      <c r="L130" s="45">
        <v>1.5123</v>
      </c>
      <c r="M130" s="45">
        <v>1.512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5">
        <v>1.3304</v>
      </c>
      <c r="J131" s="45">
        <v>1.3902000000000001</v>
      </c>
      <c r="K131" s="45">
        <v>1.4994999999999998</v>
      </c>
      <c r="L131" s="45">
        <v>1.4834000000000001</v>
      </c>
      <c r="M131" s="45">
        <v>1.486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5">
        <v>1.4542999999999999</v>
      </c>
      <c r="J132" s="45">
        <v>1.3548</v>
      </c>
      <c r="K132" s="45">
        <v>1.3978000000000002</v>
      </c>
      <c r="L132" s="45">
        <v>1.6151</v>
      </c>
      <c r="M132" s="45">
        <v>1.6091000000000002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5">
        <v>1.1585000000000001</v>
      </c>
      <c r="J133" s="45">
        <v>1.3239000000000001</v>
      </c>
      <c r="K133" s="45">
        <v>1.5953999999999999</v>
      </c>
      <c r="L133" s="45">
        <v>1.7425999999999999</v>
      </c>
      <c r="M133" s="45">
        <v>1.4469000000000001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5">
        <v>1.1486000000000001</v>
      </c>
      <c r="J134" s="45">
        <v>1.2873000000000001</v>
      </c>
      <c r="K134" s="45">
        <v>1.3742000000000001</v>
      </c>
      <c r="L134" s="45">
        <v>1.4363999999999999</v>
      </c>
      <c r="M134" s="45">
        <v>1.4469000000000001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5">
        <v>1.3685</v>
      </c>
      <c r="J135" s="45">
        <v>1.4229000000000001</v>
      </c>
      <c r="K135" s="45">
        <v>1.4832000000000001</v>
      </c>
      <c r="L135" s="45">
        <v>1.4974000000000001</v>
      </c>
      <c r="M135" s="45">
        <v>1.5015000000000001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5">
        <v>1.3618999999999999</v>
      </c>
      <c r="J136" s="45">
        <v>1.4108000000000001</v>
      </c>
      <c r="K136" s="45">
        <v>1.4645999999999999</v>
      </c>
      <c r="L136" s="45">
        <v>1.5127999999999999</v>
      </c>
      <c r="M136" s="45">
        <v>1.4990999999999999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5">
        <v>1.3444</v>
      </c>
      <c r="J137" s="45">
        <v>1.3129</v>
      </c>
      <c r="K137" s="45">
        <v>1.476</v>
      </c>
      <c r="L137" s="45">
        <v>1.4086000000000001</v>
      </c>
      <c r="M137" s="45">
        <v>1.4197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5">
        <v>1.3372999999999999</v>
      </c>
      <c r="J138" s="45">
        <v>1.3776999999999999</v>
      </c>
      <c r="K138" s="45">
        <v>1.4521999999999999</v>
      </c>
      <c r="L138" s="45">
        <v>1.4895999999999998</v>
      </c>
      <c r="M138" s="45">
        <v>1.5147999999999999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5">
        <v>1.56</v>
      </c>
      <c r="J139" s="45">
        <v>1.7376</v>
      </c>
      <c r="K139" s="45">
        <v>1.8045</v>
      </c>
      <c r="L139" s="45">
        <v>1.9063000000000001</v>
      </c>
      <c r="M139" s="45">
        <v>1.8745000000000001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5">
        <v>1.3444</v>
      </c>
      <c r="J140" s="45">
        <v>1.3129</v>
      </c>
      <c r="K140" s="45">
        <v>1.476</v>
      </c>
      <c r="L140" s="45">
        <v>1.4086000000000001</v>
      </c>
      <c r="M140" s="45">
        <v>1.4197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5">
        <v>1.3544999999999998</v>
      </c>
      <c r="J141" s="45">
        <v>1.4101999999999999</v>
      </c>
      <c r="K141" s="45">
        <v>1.4441999999999999</v>
      </c>
      <c r="L141" s="45">
        <v>1.4695</v>
      </c>
      <c r="M141" s="45">
        <v>1.4729000000000001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5">
        <v>1.3681000000000001</v>
      </c>
      <c r="J142" s="45">
        <v>1.4464999999999999</v>
      </c>
      <c r="K142" s="45">
        <v>1.5019</v>
      </c>
      <c r="L142" s="45">
        <v>1.4822</v>
      </c>
      <c r="M142" s="45">
        <v>1.4594999999999998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5">
        <v>1.2993999999999999</v>
      </c>
      <c r="J143" s="45">
        <v>1.3813</v>
      </c>
      <c r="K143" s="45">
        <v>1.4129</v>
      </c>
      <c r="L143" s="45">
        <v>1.4358</v>
      </c>
      <c r="M143" s="45">
        <v>1.4445000000000001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5">
        <v>1.395</v>
      </c>
      <c r="J144" s="45">
        <v>1.4034</v>
      </c>
      <c r="K144" s="45">
        <v>1.4137999999999999</v>
      </c>
      <c r="L144" s="45">
        <v>1.3387</v>
      </c>
      <c r="M144" s="45">
        <v>1.3982000000000001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5">
        <v>1.3452999999999999</v>
      </c>
      <c r="J145" s="45">
        <v>1.3345</v>
      </c>
      <c r="K145" s="45">
        <v>1.3528</v>
      </c>
      <c r="L145" s="45">
        <v>1.4144000000000001</v>
      </c>
      <c r="M145" s="45">
        <v>1.4239999999999999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5">
        <v>1.2869999999999999</v>
      </c>
      <c r="J146" s="45">
        <v>1.2971999999999999</v>
      </c>
      <c r="K146" s="45">
        <v>1.3503000000000001</v>
      </c>
      <c r="L146" s="45">
        <v>1.3875999999999999</v>
      </c>
      <c r="M146" s="45">
        <v>1.4317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5">
        <v>1.5394000000000001</v>
      </c>
      <c r="J147" s="45">
        <v>1.5939000000000001</v>
      </c>
      <c r="K147" s="45">
        <v>1.7064999999999999</v>
      </c>
      <c r="L147" s="45">
        <v>1.7343</v>
      </c>
      <c r="M147" s="45">
        <v>1.7121999999999999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5">
        <v>1.3952</v>
      </c>
      <c r="J148" s="45">
        <v>1.4349000000000001</v>
      </c>
      <c r="K148" s="45">
        <v>1.4503999999999999</v>
      </c>
      <c r="L148" s="45">
        <v>1.5791999999999999</v>
      </c>
      <c r="M148" s="45">
        <v>1.6736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5">
        <v>1.1309</v>
      </c>
      <c r="J149" s="45">
        <v>1.0747</v>
      </c>
      <c r="K149" s="45">
        <v>1.2667999999999999</v>
      </c>
      <c r="L149" s="45">
        <v>1.2743</v>
      </c>
      <c r="M149" s="45">
        <v>1.4137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5">
        <v>1.5742</v>
      </c>
      <c r="J150" s="45">
        <v>1.5983000000000001</v>
      </c>
      <c r="K150" s="45">
        <v>1.9998</v>
      </c>
      <c r="L150" s="45">
        <v>1.8648</v>
      </c>
      <c r="M150" s="45">
        <v>1.7663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5">
        <v>1.2198</v>
      </c>
      <c r="J151" s="45">
        <v>1.4469000000000001</v>
      </c>
      <c r="K151" s="45">
        <v>1.458</v>
      </c>
      <c r="L151" s="45">
        <v>1.4819</v>
      </c>
      <c r="M151" s="45">
        <v>1.6037999999999999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5">
        <v>1.3868</v>
      </c>
      <c r="J152" s="45">
        <v>1.4267000000000001</v>
      </c>
      <c r="K152" s="45">
        <v>1.5074000000000001</v>
      </c>
      <c r="L152" s="45">
        <v>1.5174000000000001</v>
      </c>
      <c r="M152" s="45">
        <v>1.5212000000000001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5">
        <v>1.4184000000000001</v>
      </c>
      <c r="J153" s="45">
        <v>1.4217</v>
      </c>
      <c r="K153" s="45">
        <v>1.4883999999999999</v>
      </c>
      <c r="L153" s="45">
        <v>1.5321</v>
      </c>
      <c r="M153" s="45">
        <v>1.5348999999999999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5">
        <v>1.5124</v>
      </c>
      <c r="J154" s="45">
        <v>1.5589</v>
      </c>
      <c r="K154" s="45">
        <v>1.68</v>
      </c>
      <c r="L154" s="45">
        <v>1.5767</v>
      </c>
      <c r="M154" s="45">
        <v>1.5764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5">
        <v>1.3868</v>
      </c>
      <c r="J155" s="45">
        <v>1.4427000000000001</v>
      </c>
      <c r="K155" s="45">
        <v>1.5955999999999999</v>
      </c>
      <c r="L155" s="45">
        <v>1.6062000000000001</v>
      </c>
      <c r="M155" s="45">
        <v>1.6037999999999999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5">
        <v>1.2890999999999999</v>
      </c>
      <c r="J156" s="45">
        <v>1.3791</v>
      </c>
      <c r="K156" s="45">
        <v>1.4792000000000001</v>
      </c>
      <c r="L156" s="45">
        <v>1.5925</v>
      </c>
      <c r="M156" s="45">
        <v>1.5907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5">
        <v>1.2251000000000001</v>
      </c>
      <c r="J157" s="45">
        <v>1.2623</v>
      </c>
      <c r="K157" s="45">
        <v>1.3704999999999998</v>
      </c>
      <c r="L157" s="45">
        <v>1.3904999999999998</v>
      </c>
      <c r="M157" s="45">
        <v>1.5213000000000001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5">
        <v>1.1791</v>
      </c>
      <c r="J158" s="45">
        <v>1.1947000000000001</v>
      </c>
      <c r="K158" s="45">
        <v>1.2183999999999999</v>
      </c>
      <c r="L158" s="45">
        <v>1.2358</v>
      </c>
      <c r="M158" s="45">
        <v>1.2737000000000001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5">
        <v>1.204</v>
      </c>
      <c r="J159" s="45">
        <v>1.2956000000000001</v>
      </c>
      <c r="K159" s="45">
        <v>1.3976999999999999</v>
      </c>
      <c r="L159" s="45">
        <v>1.4373</v>
      </c>
      <c r="M159" s="45">
        <v>1.4186000000000001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5">
        <v>1.2582</v>
      </c>
      <c r="J160" s="45">
        <v>1.3309</v>
      </c>
      <c r="K160" s="45">
        <v>1.3837999999999999</v>
      </c>
      <c r="L160" s="45">
        <v>1.3515999999999999</v>
      </c>
      <c r="M160" s="45">
        <v>1.3226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5">
        <v>1.1890000000000001</v>
      </c>
      <c r="J161" s="45">
        <v>1.2350000000000001</v>
      </c>
      <c r="K161" s="45">
        <v>1.3487</v>
      </c>
      <c r="L161" s="45">
        <v>1.3895</v>
      </c>
      <c r="M161" s="45">
        <v>1.4447000000000001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5">
        <v>1.22</v>
      </c>
      <c r="J162" s="45">
        <v>1.3868</v>
      </c>
      <c r="K162" s="45">
        <v>1.5735000000000001</v>
      </c>
      <c r="L162" s="45">
        <v>1.4610000000000001</v>
      </c>
      <c r="M162" s="45">
        <v>1.4072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5">
        <v>1.1161000000000001</v>
      </c>
      <c r="J163" s="45">
        <v>1.1985000000000001</v>
      </c>
      <c r="K163" s="45">
        <v>1.2551999999999999</v>
      </c>
      <c r="L163" s="45">
        <v>1.2766</v>
      </c>
      <c r="M163" s="45">
        <v>1.2852000000000001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5">
        <v>1.3130000000000002</v>
      </c>
      <c r="J164" s="45">
        <v>1.4161000000000001</v>
      </c>
      <c r="K164" s="45">
        <v>1.5316000000000001</v>
      </c>
      <c r="L164" s="45">
        <v>1.4176000000000002</v>
      </c>
      <c r="M164" s="45">
        <v>1.3746999999999998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5">
        <v>1.2335</v>
      </c>
      <c r="J165" s="45">
        <v>1.3220999999999998</v>
      </c>
      <c r="K165" s="45">
        <v>1.3821000000000001</v>
      </c>
      <c r="L165" s="45">
        <v>1.3734</v>
      </c>
      <c r="M165" s="45">
        <v>1.4161000000000001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5">
        <v>1.3599000000000001</v>
      </c>
      <c r="J166" s="45">
        <v>1.415</v>
      </c>
      <c r="K166" s="45">
        <v>1.5865</v>
      </c>
      <c r="L166" s="45">
        <v>1.4899</v>
      </c>
      <c r="M166" s="45">
        <v>1.4952000000000001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5">
        <v>1.2007000000000001</v>
      </c>
      <c r="J167" s="45">
        <v>1.276</v>
      </c>
      <c r="K167" s="45">
        <v>1.2906</v>
      </c>
      <c r="L167" s="45">
        <v>1.3216000000000001</v>
      </c>
      <c r="M167" s="45">
        <v>1.3618000000000001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5">
        <v>1.1967000000000001</v>
      </c>
      <c r="J168" s="45">
        <v>1.2342</v>
      </c>
      <c r="K168" s="45">
        <v>1.4523999999999999</v>
      </c>
      <c r="L168" s="45">
        <v>1.5030999999999999</v>
      </c>
      <c r="M168" s="45">
        <v>1.5648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5">
        <v>0.89</v>
      </c>
      <c r="J169" s="45">
        <v>0.94</v>
      </c>
      <c r="K169" s="45">
        <v>0.98</v>
      </c>
      <c r="L169" s="45">
        <v>0.99</v>
      </c>
      <c r="M169" s="45">
        <v>1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5">
        <v>1.4233</v>
      </c>
      <c r="J170" s="45">
        <v>1.4822000000000002</v>
      </c>
      <c r="K170" s="45">
        <v>1.6031</v>
      </c>
      <c r="L170" s="45">
        <v>1.6657999999999999</v>
      </c>
      <c r="M170" s="45">
        <v>1.6627000000000001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5">
        <v>1.4238</v>
      </c>
      <c r="J171" s="45">
        <v>1.5051999999999999</v>
      </c>
      <c r="K171" s="45">
        <v>1.5952999999999999</v>
      </c>
      <c r="L171" s="45">
        <v>1.6249</v>
      </c>
      <c r="M171" s="45">
        <v>1.6109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5">
        <v>1.4104000000000001</v>
      </c>
      <c r="J172" s="45">
        <v>1.6312</v>
      </c>
      <c r="K172" s="45">
        <v>1.7801</v>
      </c>
      <c r="L172" s="45">
        <v>1.8591</v>
      </c>
      <c r="M172" s="45">
        <v>1.8482000000000001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5">
        <v>1.3773</v>
      </c>
      <c r="J173" s="45">
        <v>1.448</v>
      </c>
      <c r="K173" s="45">
        <v>1.5611000000000002</v>
      </c>
      <c r="L173" s="45">
        <v>1.7113</v>
      </c>
      <c r="M173" s="45">
        <v>1.7109000000000001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5">
        <v>1.3683000000000001</v>
      </c>
      <c r="J174" s="45">
        <v>1.4458</v>
      </c>
      <c r="K174" s="45">
        <v>1.5627</v>
      </c>
      <c r="L174" s="45">
        <v>1.5969</v>
      </c>
      <c r="M174" s="45">
        <v>1.5973999999999999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5">
        <v>1.3845999999999998</v>
      </c>
      <c r="J175" s="45">
        <v>1.4942</v>
      </c>
      <c r="K175" s="45">
        <v>1.5609999999999999</v>
      </c>
      <c r="L175" s="45">
        <v>1.6073</v>
      </c>
      <c r="M175" s="45">
        <v>1.5296000000000001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5">
        <v>1.3278000000000001</v>
      </c>
      <c r="J176" s="45">
        <v>1.3986000000000001</v>
      </c>
      <c r="K176" s="45">
        <v>1.3767</v>
      </c>
      <c r="L176" s="45">
        <v>1.3613999999999999</v>
      </c>
      <c r="M176" s="45">
        <v>1.4295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5">
        <v>1.4016</v>
      </c>
      <c r="J177" s="45">
        <v>1.5465</v>
      </c>
      <c r="K177" s="45">
        <v>1.5982000000000001</v>
      </c>
      <c r="L177" s="45">
        <v>1.5754999999999999</v>
      </c>
      <c r="M177" s="45">
        <v>1.5296000000000001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5">
        <v>1.4207000000000001</v>
      </c>
      <c r="J178" s="45">
        <v>1.4548000000000001</v>
      </c>
      <c r="K178" s="45">
        <v>1.5552999999999999</v>
      </c>
      <c r="L178" s="45">
        <v>1.5745</v>
      </c>
      <c r="M178" s="45">
        <v>1.5296000000000001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5">
        <v>1.3835999999999999</v>
      </c>
      <c r="J179" s="45">
        <v>1.5657999999999999</v>
      </c>
      <c r="K179" s="45">
        <v>1.613</v>
      </c>
      <c r="L179" s="45">
        <v>1.5539000000000001</v>
      </c>
      <c r="M179" s="45">
        <v>1.4899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5">
        <v>1.0363</v>
      </c>
      <c r="J180" s="45">
        <v>1.1854</v>
      </c>
      <c r="K180" s="45">
        <v>1.2829999999999999</v>
      </c>
      <c r="L180" s="45">
        <v>1.371</v>
      </c>
      <c r="M180" s="45">
        <v>1.3677000000000001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5">
        <v>1.0626</v>
      </c>
      <c r="J181" s="45">
        <v>1.2252000000000001</v>
      </c>
      <c r="K181" s="45">
        <v>1.228</v>
      </c>
      <c r="L181" s="45">
        <v>1.3165</v>
      </c>
      <c r="M181" s="45">
        <v>1.2957999999999998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5">
        <v>1.2086000000000001</v>
      </c>
      <c r="J182" s="45">
        <v>1.3827</v>
      </c>
      <c r="K182" s="45">
        <v>1.4422999999999999</v>
      </c>
      <c r="L182" s="45">
        <v>1.5018</v>
      </c>
      <c r="M182" s="45">
        <v>1.4923999999999999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5">
        <v>1.0895999999999999</v>
      </c>
      <c r="J183" s="45">
        <v>1.2139</v>
      </c>
      <c r="K183" s="45">
        <v>1.1908000000000001</v>
      </c>
      <c r="L183" s="45">
        <v>1.2576000000000001</v>
      </c>
      <c r="M183" s="45">
        <v>1.2623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5">
        <v>1.2385999999999999</v>
      </c>
      <c r="J184" s="45">
        <v>1.2857000000000001</v>
      </c>
      <c r="K184" s="45">
        <v>1.4224999999999999</v>
      </c>
      <c r="L184" s="45">
        <v>1.4367999999999999</v>
      </c>
      <c r="M184" s="45">
        <v>1.3742000000000001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5">
        <v>1.1591</v>
      </c>
      <c r="J185" s="45">
        <v>1.3786</v>
      </c>
      <c r="K185" s="45">
        <v>1.3825000000000001</v>
      </c>
      <c r="L185" s="45">
        <v>1.3629</v>
      </c>
      <c r="M185" s="45">
        <v>1.2476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5">
        <v>1.7061999999999999</v>
      </c>
      <c r="J186" s="45">
        <v>1.7863</v>
      </c>
      <c r="K186" s="45">
        <v>1.9117999999999999</v>
      </c>
      <c r="L186" s="45">
        <v>1.7723</v>
      </c>
      <c r="M186" s="45">
        <v>1.6760999999999999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5">
        <v>1.4405000000000001</v>
      </c>
      <c r="J187" s="45">
        <v>1.5178</v>
      </c>
      <c r="K187" s="45">
        <v>1.5621999999999998</v>
      </c>
      <c r="L187" s="45">
        <v>1.6851</v>
      </c>
      <c r="M187" s="45">
        <v>1.5782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5">
        <v>1.3481000000000001</v>
      </c>
      <c r="J188" s="45">
        <v>1.4251</v>
      </c>
      <c r="K188" s="45">
        <v>1.4966999999999999</v>
      </c>
      <c r="L188" s="45">
        <v>1.577</v>
      </c>
      <c r="M188" s="45">
        <v>1.6124000000000001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5">
        <v>1.5371000000000001</v>
      </c>
      <c r="J189" s="45">
        <v>1.6838000000000002</v>
      </c>
      <c r="K189" s="45">
        <v>2.2747999999999999</v>
      </c>
      <c r="L189" s="45">
        <v>1.7378</v>
      </c>
      <c r="M189" s="45">
        <v>1.3958999999999999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5">
        <v>1.2716000000000001</v>
      </c>
      <c r="J190" s="45">
        <v>1.3472999999999999</v>
      </c>
      <c r="K190" s="45">
        <v>1.4525999999999999</v>
      </c>
      <c r="L190" s="45">
        <v>1.5085</v>
      </c>
      <c r="M190" s="45">
        <v>1.5377000000000001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5">
        <v>1.4950999999999999</v>
      </c>
      <c r="J191" s="45">
        <v>1.5459999999999998</v>
      </c>
      <c r="K191" s="45">
        <v>1.6038000000000001</v>
      </c>
      <c r="L191" s="45">
        <v>1.7216</v>
      </c>
      <c r="M191" s="45">
        <v>1.6079000000000001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5">
        <v>1.2747999999999999</v>
      </c>
      <c r="J192" s="45">
        <v>1.3565</v>
      </c>
      <c r="K192" s="45">
        <v>1.4085999999999999</v>
      </c>
      <c r="L192" s="45">
        <v>1.4226000000000001</v>
      </c>
      <c r="M192" s="45">
        <v>1.4141999999999999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5">
        <v>1.3577999999999999</v>
      </c>
      <c r="J193" s="45">
        <v>1.4077</v>
      </c>
      <c r="K193" s="45">
        <v>1.4268000000000001</v>
      </c>
      <c r="L193" s="45">
        <v>1.389</v>
      </c>
      <c r="M193" s="45">
        <v>1.3196000000000001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5">
        <v>1.3976000000000002</v>
      </c>
      <c r="J194" s="45">
        <v>1.2484</v>
      </c>
      <c r="K194" s="45">
        <v>1.3825000000000001</v>
      </c>
      <c r="L194" s="45">
        <v>1.3048000000000002</v>
      </c>
      <c r="M194" s="45">
        <v>1.37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5">
        <v>1.3531</v>
      </c>
      <c r="J195" s="45">
        <v>1.4279999999999999</v>
      </c>
      <c r="K195" s="45">
        <v>1.4468000000000001</v>
      </c>
      <c r="L195" s="45">
        <v>1.5308000000000002</v>
      </c>
      <c r="M195" s="45">
        <v>1.4542999999999999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5">
        <v>1.0837000000000001</v>
      </c>
      <c r="J196" s="45">
        <v>1.1623000000000001</v>
      </c>
      <c r="K196" s="45">
        <v>1.254</v>
      </c>
      <c r="L196" s="45">
        <v>1.349</v>
      </c>
      <c r="M196" s="45">
        <v>1.2961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5">
        <v>1.3508</v>
      </c>
      <c r="J197" s="45">
        <v>1.4493</v>
      </c>
      <c r="K197" s="45">
        <v>1.5430000000000001</v>
      </c>
      <c r="L197" s="45">
        <v>1.6352</v>
      </c>
      <c r="M197" s="45">
        <v>1.5533999999999999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5">
        <v>1.3349</v>
      </c>
      <c r="J198" s="45">
        <v>1.4138999999999999</v>
      </c>
      <c r="K198" s="45">
        <v>1.4767000000000001</v>
      </c>
      <c r="L198" s="45">
        <v>1.6538999999999999</v>
      </c>
      <c r="M198" s="45">
        <v>1.5711999999999999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5">
        <v>1.2245999999999999</v>
      </c>
      <c r="J199" s="45">
        <v>1.3431</v>
      </c>
      <c r="K199" s="45">
        <v>1.367</v>
      </c>
      <c r="L199" s="45">
        <v>1.5114999999999998</v>
      </c>
      <c r="M199" s="45">
        <v>1.4359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5">
        <v>1.3711</v>
      </c>
      <c r="J200" s="45">
        <v>1.4523999999999999</v>
      </c>
      <c r="K200" s="45">
        <v>1.4924999999999999</v>
      </c>
      <c r="L200" s="45">
        <v>1.5642</v>
      </c>
      <c r="M200" s="45">
        <v>1.5941000000000001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5">
        <v>1.3144</v>
      </c>
      <c r="J201" s="45">
        <v>1.3588</v>
      </c>
      <c r="K201" s="45">
        <v>1.3715999999999999</v>
      </c>
      <c r="L201" s="45">
        <v>1.379</v>
      </c>
      <c r="M201" s="45">
        <v>1.411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5">
        <v>1.2823</v>
      </c>
      <c r="J202" s="45">
        <v>1.4327000000000001</v>
      </c>
      <c r="K202" s="45">
        <v>1.48</v>
      </c>
      <c r="L202" s="45">
        <v>1.4560999999999999</v>
      </c>
      <c r="M202" s="45">
        <v>1.4646999999999999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5">
        <v>1.1455</v>
      </c>
      <c r="J203" s="45">
        <v>0.96089999999999998</v>
      </c>
      <c r="K203" s="45">
        <v>0.99099999999999999</v>
      </c>
      <c r="L203" s="45">
        <v>1.0938000000000001</v>
      </c>
      <c r="M203" s="45">
        <v>1.0277000000000001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5">
        <v>1.4921</v>
      </c>
      <c r="J204" s="45">
        <v>1.5509999999999999</v>
      </c>
      <c r="K204" s="45">
        <v>1.6895</v>
      </c>
      <c r="L204" s="45">
        <v>1.8090999999999999</v>
      </c>
      <c r="M204" s="45">
        <v>1.7099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5">
        <v>1.3912</v>
      </c>
      <c r="J205" s="45">
        <v>1.4645999999999999</v>
      </c>
      <c r="K205" s="45">
        <v>1.4932000000000001</v>
      </c>
      <c r="L205" s="45">
        <v>1.5227999999999999</v>
      </c>
      <c r="M205" s="45">
        <v>1.5248999999999999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5">
        <v>1.1950000000000001</v>
      </c>
      <c r="J206" s="45">
        <v>1.3259000000000001</v>
      </c>
      <c r="K206" s="45">
        <v>1.3797999999999999</v>
      </c>
      <c r="L206" s="45">
        <v>1.4168000000000001</v>
      </c>
      <c r="M206" s="45">
        <v>1.3086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5">
        <v>1.2231000000000001</v>
      </c>
      <c r="J207" s="45">
        <v>1.3260000000000001</v>
      </c>
      <c r="K207" s="45">
        <v>1.3838999999999999</v>
      </c>
      <c r="L207" s="45">
        <v>1.4871000000000001</v>
      </c>
      <c r="M207" s="45">
        <v>1.4749000000000001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5">
        <v>1.3635999999999999</v>
      </c>
      <c r="J208" s="45">
        <v>1.4358</v>
      </c>
      <c r="K208" s="45">
        <v>1.5793999999999999</v>
      </c>
      <c r="L208" s="45">
        <v>1.6797</v>
      </c>
      <c r="M208" s="45">
        <v>1.7484999999999999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5">
        <v>1.2576000000000001</v>
      </c>
      <c r="J209" s="45">
        <v>1.3611</v>
      </c>
      <c r="K209" s="45">
        <v>1.4985999999999999</v>
      </c>
      <c r="L209" s="45">
        <v>1.5576000000000001</v>
      </c>
      <c r="M209" s="45">
        <v>1.6442000000000001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5">
        <v>1.2576000000000001</v>
      </c>
      <c r="J210" s="45">
        <v>1.3611</v>
      </c>
      <c r="K210" s="45">
        <v>1.4985999999999999</v>
      </c>
      <c r="L210" s="45">
        <v>1.5576000000000001</v>
      </c>
      <c r="M210" s="45">
        <v>1.6442000000000001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5">
        <v>1.3236000000000001</v>
      </c>
      <c r="J211" s="45">
        <v>1.4380999999999999</v>
      </c>
      <c r="K211" s="45">
        <v>1.6046</v>
      </c>
      <c r="L211" s="45">
        <v>1.6812</v>
      </c>
      <c r="M211" s="45">
        <v>1.6635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5">
        <v>1.3809</v>
      </c>
      <c r="J212" s="45">
        <v>1.5112000000000001</v>
      </c>
      <c r="K212" s="45">
        <v>1.6206</v>
      </c>
      <c r="L212" s="45">
        <v>1.6713</v>
      </c>
      <c r="M212" s="45">
        <v>1.6692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5">
        <v>1.4016</v>
      </c>
      <c r="J213" s="45">
        <v>1.5265</v>
      </c>
      <c r="K213" s="45">
        <v>1.6964000000000001</v>
      </c>
      <c r="L213" s="45">
        <v>1.7922</v>
      </c>
      <c r="M213" s="45">
        <v>1.7849999999999999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5">
        <v>1.3249</v>
      </c>
      <c r="J214" s="45">
        <v>1.4643000000000002</v>
      </c>
      <c r="K214" s="45">
        <v>1.5895999999999999</v>
      </c>
      <c r="L214" s="45">
        <v>1.6560000000000001</v>
      </c>
      <c r="M214" s="45">
        <v>1.6701999999999999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5">
        <v>1.2291000000000001</v>
      </c>
      <c r="J215" s="45">
        <v>1.3521999999999998</v>
      </c>
      <c r="K215" s="45">
        <v>1.4823</v>
      </c>
      <c r="L215" s="45">
        <v>1.5554000000000001</v>
      </c>
      <c r="M215" s="45">
        <v>1.5699000000000001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5">
        <v>1.3106</v>
      </c>
      <c r="J216" s="45">
        <v>1.4224000000000001</v>
      </c>
      <c r="K216" s="45">
        <v>1.5845</v>
      </c>
      <c r="L216" s="45">
        <v>1.6569</v>
      </c>
      <c r="M216" s="45">
        <v>1.6440000000000001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5">
        <v>1.2864</v>
      </c>
      <c r="J217" s="45">
        <v>1.3367</v>
      </c>
      <c r="K217" s="45">
        <v>1.3684000000000001</v>
      </c>
      <c r="L217" s="45">
        <v>1.4558</v>
      </c>
      <c r="M217" s="45">
        <v>1.5082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5">
        <v>1.2374000000000001</v>
      </c>
      <c r="J218" s="45">
        <v>1.0687</v>
      </c>
      <c r="K218" s="45">
        <v>1.2075</v>
      </c>
      <c r="L218" s="45">
        <v>1.5019</v>
      </c>
      <c r="M218" s="45">
        <v>1.7519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5">
        <v>1.3059000000000001</v>
      </c>
      <c r="J219" s="45">
        <v>1.4273</v>
      </c>
      <c r="K219" s="45">
        <v>1.5397000000000001</v>
      </c>
      <c r="L219" s="45">
        <v>1.5556000000000001</v>
      </c>
      <c r="M219" s="45">
        <v>1.5484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5">
        <v>1.2688999999999999</v>
      </c>
      <c r="J220" s="45">
        <v>1.3708</v>
      </c>
      <c r="K220" s="45">
        <v>1.4599</v>
      </c>
      <c r="L220" s="45">
        <v>1.5535999999999999</v>
      </c>
      <c r="M220" s="45">
        <v>1.5841000000000001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5">
        <v>1.3915</v>
      </c>
      <c r="J221" s="45">
        <v>1.494</v>
      </c>
      <c r="K221" s="45">
        <v>1.5213000000000001</v>
      </c>
      <c r="L221" s="45">
        <v>1.5643</v>
      </c>
      <c r="M221" s="45">
        <v>1.5727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5">
        <v>1.4146999999999998</v>
      </c>
      <c r="J222" s="45">
        <v>1.4910000000000001</v>
      </c>
      <c r="K222" s="45">
        <v>1.5903999999999998</v>
      </c>
      <c r="L222" s="45">
        <v>1.6129</v>
      </c>
      <c r="M222" s="45">
        <v>1.6669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5">
        <v>1.2907</v>
      </c>
      <c r="J223" s="45">
        <v>1.4125000000000001</v>
      </c>
      <c r="K223" s="45">
        <v>1.7115</v>
      </c>
      <c r="L223" s="45">
        <v>1.6811</v>
      </c>
      <c r="M223" s="45">
        <v>1.7312000000000001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5">
        <v>1.3102</v>
      </c>
      <c r="J224" s="45">
        <v>1.401</v>
      </c>
      <c r="K224" s="45">
        <v>1.5121</v>
      </c>
      <c r="L224" s="45">
        <v>1.5977000000000001</v>
      </c>
      <c r="M224" s="45">
        <v>1.6187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5">
        <v>1.5105</v>
      </c>
      <c r="J225" s="45">
        <v>1.6635</v>
      </c>
      <c r="K225" s="45">
        <v>1.6496999999999999</v>
      </c>
      <c r="L225" s="45">
        <v>1.5363</v>
      </c>
      <c r="M225" s="45">
        <v>1.5033000000000001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5">
        <v>1.3277999999999999</v>
      </c>
      <c r="J226" s="45">
        <v>1.4738</v>
      </c>
      <c r="K226" s="45">
        <v>1.6907000000000001</v>
      </c>
      <c r="L226" s="45">
        <v>1.7372999999999998</v>
      </c>
      <c r="M226" s="45">
        <v>1.706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5">
        <v>1.3825000000000001</v>
      </c>
      <c r="J227" s="45">
        <v>1.4535</v>
      </c>
      <c r="K227" s="45">
        <v>1.5407</v>
      </c>
      <c r="L227" s="45">
        <v>1.542</v>
      </c>
      <c r="M227" s="45">
        <v>1.5931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5">
        <v>1.3586</v>
      </c>
      <c r="J228" s="45">
        <v>1.478</v>
      </c>
      <c r="K228" s="45">
        <v>1.6408</v>
      </c>
      <c r="L228" s="45">
        <v>1.6488</v>
      </c>
      <c r="M228" s="45">
        <v>1.5872999999999999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5">
        <v>1.3788</v>
      </c>
      <c r="J229" s="45">
        <v>1.413</v>
      </c>
      <c r="K229" s="45">
        <v>1.4557</v>
      </c>
      <c r="L229" s="45">
        <v>1.5529999999999999</v>
      </c>
      <c r="M229" s="45">
        <v>1.3315999999999999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5">
        <v>1.2438</v>
      </c>
      <c r="J230" s="45">
        <v>1.3634999999999999</v>
      </c>
      <c r="K230" s="45">
        <v>1.3894</v>
      </c>
      <c r="L230" s="45">
        <v>1.4661</v>
      </c>
      <c r="M230" s="45">
        <v>1.4097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5">
        <v>1.3503000000000001</v>
      </c>
      <c r="J231" s="45">
        <v>1.4468999999999999</v>
      </c>
      <c r="K231" s="45">
        <v>1.6232000000000002</v>
      </c>
      <c r="L231" s="45">
        <v>1.6639999999999999</v>
      </c>
      <c r="M231" s="45">
        <v>1.6478000000000002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5">
        <v>1.3391000000000002</v>
      </c>
      <c r="J232" s="45">
        <v>1.4410000000000001</v>
      </c>
      <c r="K232" s="45">
        <v>1.7101999999999999</v>
      </c>
      <c r="L232" s="45">
        <v>1.6406000000000001</v>
      </c>
      <c r="M232" s="45">
        <v>1.6257000000000001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5">
        <v>1.5235000000000001</v>
      </c>
      <c r="J233" s="45">
        <v>1.5941999999999998</v>
      </c>
      <c r="K233" s="45">
        <v>1.6587999999999998</v>
      </c>
      <c r="L233" s="45">
        <v>1.7105999999999999</v>
      </c>
      <c r="M233" s="45">
        <v>1.6753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5">
        <v>1.5173000000000001</v>
      </c>
      <c r="J234" s="45">
        <v>1.5966</v>
      </c>
      <c r="K234" s="45">
        <v>1.7595000000000001</v>
      </c>
      <c r="L234" s="45">
        <v>1.7925</v>
      </c>
      <c r="M234" s="45">
        <v>1.7788999999999999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5">
        <v>1.4224999999999999</v>
      </c>
      <c r="J235" s="45">
        <v>1.5178</v>
      </c>
      <c r="K235" s="45">
        <v>1.6505000000000001</v>
      </c>
      <c r="L235" s="45">
        <v>1.6937</v>
      </c>
      <c r="M235" s="45">
        <v>1.6842000000000001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5">
        <v>1.5211999999999999</v>
      </c>
      <c r="J236" s="45">
        <v>1.5831999999999999</v>
      </c>
      <c r="K236" s="45">
        <v>1.7947</v>
      </c>
      <c r="L236" s="45">
        <v>1.7816000000000001</v>
      </c>
      <c r="M236" s="45">
        <v>1.7645999999999999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5">
        <v>1.1049</v>
      </c>
      <c r="J237" s="45">
        <v>1.18</v>
      </c>
      <c r="K237" s="45">
        <v>1.2543</v>
      </c>
      <c r="L237" s="45">
        <v>1.2905</v>
      </c>
      <c r="M237" s="45">
        <v>1.3328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5">
        <v>1.3466</v>
      </c>
      <c r="J238" s="45">
        <v>1.3721000000000001</v>
      </c>
      <c r="K238" s="45">
        <v>1.4161999999999999</v>
      </c>
      <c r="L238" s="45">
        <v>1.4166000000000001</v>
      </c>
      <c r="M238" s="45">
        <v>1.3826000000000001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5">
        <v>0.89</v>
      </c>
      <c r="J239" s="45">
        <v>0.94</v>
      </c>
      <c r="K239" s="45">
        <v>1.0862000000000001</v>
      </c>
      <c r="L239" s="45">
        <v>1.171</v>
      </c>
      <c r="M239" s="45">
        <v>1.1822999999999999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5">
        <v>1.2508999999999999</v>
      </c>
      <c r="J240" s="45">
        <v>1.4884999999999999</v>
      </c>
      <c r="K240" s="45">
        <v>1.2867</v>
      </c>
      <c r="L240" s="45">
        <v>1.3442000000000001</v>
      </c>
      <c r="M240" s="45">
        <v>1.4769000000000001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5">
        <v>1.1448</v>
      </c>
      <c r="J241" s="45">
        <v>1.2446999999999999</v>
      </c>
      <c r="K241" s="45">
        <v>1.2697000000000001</v>
      </c>
      <c r="L241" s="45">
        <v>1.2352000000000001</v>
      </c>
      <c r="M241" s="45">
        <v>1.1634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5">
        <v>1.5096000000000001</v>
      </c>
      <c r="J242" s="45">
        <v>1.6233</v>
      </c>
      <c r="K242" s="45">
        <v>1.7150000000000001</v>
      </c>
      <c r="L242" s="45">
        <v>1.8554999999999999</v>
      </c>
      <c r="M242" s="45">
        <v>1.8416999999999999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5">
        <v>1.5529999999999999</v>
      </c>
      <c r="J243" s="45">
        <v>1.5822000000000001</v>
      </c>
      <c r="K243" s="45">
        <v>1.6480999999999999</v>
      </c>
      <c r="L243" s="45">
        <v>1.8131999999999999</v>
      </c>
      <c r="M243" s="45">
        <v>1.7619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5">
        <v>0.89</v>
      </c>
      <c r="J244" s="45">
        <v>0.94</v>
      </c>
      <c r="K244" s="45">
        <v>0.98</v>
      </c>
      <c r="L244" s="45">
        <v>0.99</v>
      </c>
      <c r="M244" s="45">
        <v>1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5">
        <v>1.4289000000000001</v>
      </c>
      <c r="J245" s="45">
        <v>1.5234000000000001</v>
      </c>
      <c r="K245" s="45">
        <v>1.6243000000000001</v>
      </c>
      <c r="L245" s="45">
        <v>1.6729000000000001</v>
      </c>
      <c r="M245" s="45">
        <v>1.6406000000000001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5">
        <v>1.4194</v>
      </c>
      <c r="J246" s="45">
        <v>1.6328</v>
      </c>
      <c r="K246" s="45">
        <v>1.6930999999999998</v>
      </c>
      <c r="L246" s="45">
        <v>1.5113000000000001</v>
      </c>
      <c r="M246" s="45">
        <v>1.5568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5">
        <v>1.7448999999999999</v>
      </c>
      <c r="J247" s="45">
        <v>1.6902999999999999</v>
      </c>
      <c r="K247" s="45">
        <v>2.0156000000000001</v>
      </c>
      <c r="L247" s="45">
        <v>1.9559</v>
      </c>
      <c r="M247" s="45">
        <v>1.8916999999999999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5">
        <v>1.5291999999999999</v>
      </c>
      <c r="J248" s="45">
        <v>1.7307000000000001</v>
      </c>
      <c r="K248" s="45">
        <v>1.7477</v>
      </c>
      <c r="L248" s="45">
        <v>1.4516</v>
      </c>
      <c r="M248" s="45">
        <v>1.5244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5">
        <v>1.7839999999999998</v>
      </c>
      <c r="J249" s="45">
        <v>1.8561999999999999</v>
      </c>
      <c r="K249" s="45">
        <v>1.7654000000000001</v>
      </c>
      <c r="L249" s="45">
        <v>1.7771999999999999</v>
      </c>
      <c r="M249" s="45">
        <v>1.7732999999999999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5">
        <v>1.4247000000000001</v>
      </c>
      <c r="J250" s="45">
        <v>1.516</v>
      </c>
      <c r="K250" s="45">
        <v>1.7194</v>
      </c>
      <c r="L250" s="45">
        <v>1.7707000000000002</v>
      </c>
      <c r="M250" s="45">
        <v>1.677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5">
        <v>1.4833000000000001</v>
      </c>
      <c r="J251" s="45">
        <v>1.5693999999999999</v>
      </c>
      <c r="K251" s="45">
        <v>1.6381999999999999</v>
      </c>
      <c r="L251" s="45">
        <v>1.6930999999999998</v>
      </c>
      <c r="M251" s="45">
        <v>1.6700999999999999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5">
        <v>1.4863</v>
      </c>
      <c r="J252" s="45">
        <v>1.5671999999999999</v>
      </c>
      <c r="K252" s="45">
        <v>1.6512</v>
      </c>
      <c r="L252" s="45">
        <v>1.7303999999999999</v>
      </c>
      <c r="M252" s="45">
        <v>1.6011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5">
        <v>1.5194000000000001</v>
      </c>
      <c r="J253" s="45">
        <v>1.5929</v>
      </c>
      <c r="K253" s="45">
        <v>1.6648000000000001</v>
      </c>
      <c r="L253" s="45">
        <v>1.6378999999999999</v>
      </c>
      <c r="M253" s="45">
        <v>1.5799000000000001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5">
        <v>1.3290999999999999</v>
      </c>
      <c r="J254" s="45">
        <v>1.5245</v>
      </c>
      <c r="K254" s="45">
        <v>1.6526000000000001</v>
      </c>
      <c r="L254" s="45">
        <v>1.7132000000000001</v>
      </c>
      <c r="M254" s="45">
        <v>1.9731000000000001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5">
        <v>1.3352999999999999</v>
      </c>
      <c r="J255" s="45">
        <v>1.4318</v>
      </c>
      <c r="K255" s="45">
        <v>1.5062</v>
      </c>
      <c r="L255" s="45">
        <v>1.4372</v>
      </c>
      <c r="M255" s="45">
        <v>1.3765000000000001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5">
        <v>1.268</v>
      </c>
      <c r="J256" s="45">
        <v>1.3678999999999999</v>
      </c>
      <c r="K256" s="45">
        <v>1.4995000000000001</v>
      </c>
      <c r="L256" s="45">
        <v>1.5577000000000001</v>
      </c>
      <c r="M256" s="45">
        <v>1.5548999999999999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5">
        <v>1.6355</v>
      </c>
      <c r="J257" s="45">
        <v>1.6862999999999999</v>
      </c>
      <c r="K257" s="45">
        <v>1.7938000000000001</v>
      </c>
      <c r="L257" s="45">
        <v>1.8065</v>
      </c>
      <c r="M257" s="45">
        <v>1.8292999999999999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5">
        <v>1.5818000000000001</v>
      </c>
      <c r="J258" s="45">
        <v>1.6273</v>
      </c>
      <c r="K258" s="45">
        <v>1.7029000000000001</v>
      </c>
      <c r="L258" s="45">
        <v>1.7022999999999999</v>
      </c>
      <c r="M258" s="45">
        <v>1.673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5">
        <v>1.3537999999999999</v>
      </c>
      <c r="J259" s="45">
        <v>1.4953000000000001</v>
      </c>
      <c r="K259" s="45">
        <v>1.5959000000000001</v>
      </c>
      <c r="L259" s="45">
        <v>1.6296999999999999</v>
      </c>
      <c r="M259" s="45">
        <v>1.6259999999999999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5">
        <v>1.3537999999999999</v>
      </c>
      <c r="J260" s="45">
        <v>1.4953000000000001</v>
      </c>
      <c r="K260" s="45">
        <v>1.5959000000000001</v>
      </c>
      <c r="L260" s="45">
        <v>1.6296999999999999</v>
      </c>
      <c r="M260" s="45">
        <v>1.6259999999999999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5">
        <v>1.3537999999999999</v>
      </c>
      <c r="J261" s="45">
        <v>1.4953000000000001</v>
      </c>
      <c r="K261" s="45">
        <v>1.5959000000000001</v>
      </c>
      <c r="L261" s="45">
        <v>1.6296999999999999</v>
      </c>
      <c r="M261" s="45">
        <v>1.6259999999999999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5">
        <v>1.3511</v>
      </c>
      <c r="J262" s="45">
        <v>1.4182000000000001</v>
      </c>
      <c r="K262" s="45">
        <v>1.5222</v>
      </c>
      <c r="L262" s="45">
        <v>1.5617999999999999</v>
      </c>
      <c r="M262" s="45">
        <v>1.5510000000000002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5">
        <v>1.4459</v>
      </c>
      <c r="J263" s="45">
        <v>1.4853000000000001</v>
      </c>
      <c r="K263" s="45">
        <v>1.4923999999999999</v>
      </c>
      <c r="L263" s="45">
        <v>1.6175999999999999</v>
      </c>
      <c r="M263" s="45">
        <v>1.5766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5">
        <v>1.3852</v>
      </c>
      <c r="J264" s="45">
        <v>1.4738</v>
      </c>
      <c r="K264" s="45">
        <v>1.3648</v>
      </c>
      <c r="L264" s="45">
        <v>1.5044</v>
      </c>
      <c r="M264" s="45">
        <v>1.5949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5">
        <v>1.1389</v>
      </c>
      <c r="J265" s="45">
        <v>1.2071000000000001</v>
      </c>
      <c r="K265" s="45">
        <v>1.2363999999999999</v>
      </c>
      <c r="L265" s="45">
        <v>1.2362</v>
      </c>
      <c r="M265" s="45">
        <v>1.2559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5">
        <v>1.1172</v>
      </c>
      <c r="J266" s="45">
        <v>1.1800999999999999</v>
      </c>
      <c r="K266" s="45">
        <v>1.2179</v>
      </c>
      <c r="L266" s="45">
        <v>1.2442</v>
      </c>
      <c r="M266" s="45">
        <v>1.2576000000000001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5">
        <v>1.2738</v>
      </c>
      <c r="J267" s="45">
        <v>1.3307</v>
      </c>
      <c r="K267" s="45">
        <v>1.403</v>
      </c>
      <c r="L267" s="45">
        <v>1.4515</v>
      </c>
      <c r="M267" s="45">
        <v>1.4529000000000001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5">
        <v>1.4876</v>
      </c>
      <c r="J268" s="45">
        <v>1.1579999999999999</v>
      </c>
      <c r="K268" s="45">
        <v>1.3264</v>
      </c>
      <c r="L268" s="45">
        <v>1.377</v>
      </c>
      <c r="M268" s="45">
        <v>1.6055999999999999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5">
        <v>1.3997000000000002</v>
      </c>
      <c r="J269" s="45">
        <v>1.4647999999999999</v>
      </c>
      <c r="K269" s="45">
        <v>1.5407999999999999</v>
      </c>
      <c r="L269" s="45">
        <v>1.5489000000000002</v>
      </c>
      <c r="M269" s="45">
        <v>1.5153000000000001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5">
        <v>1.2664</v>
      </c>
      <c r="J270" s="45">
        <v>1.3161</v>
      </c>
      <c r="K270" s="45">
        <v>1.4272</v>
      </c>
      <c r="L270" s="45">
        <v>1.4690000000000001</v>
      </c>
      <c r="M270" s="45">
        <v>1.4612000000000001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5">
        <v>1.5118999999999998</v>
      </c>
      <c r="J271" s="45">
        <v>1.5865</v>
      </c>
      <c r="K271" s="45">
        <v>1.67</v>
      </c>
      <c r="L271" s="45">
        <v>1.7366000000000001</v>
      </c>
      <c r="M271" s="45">
        <v>1.7273000000000001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5">
        <v>1.5213000000000001</v>
      </c>
      <c r="J272" s="45">
        <v>1.6001000000000001</v>
      </c>
      <c r="K272" s="45">
        <v>1.7302</v>
      </c>
      <c r="L272" s="45">
        <v>1.7805</v>
      </c>
      <c r="M272" s="45">
        <v>1.7629999999999999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5">
        <v>1.1786000000000001</v>
      </c>
      <c r="J273" s="45">
        <v>1.3928</v>
      </c>
      <c r="K273" s="45">
        <v>1.8148</v>
      </c>
      <c r="L273" s="45">
        <v>1.7226999999999999</v>
      </c>
      <c r="M273" s="45">
        <v>1.7585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5">
        <v>1.6073999999999999</v>
      </c>
      <c r="J274" s="45">
        <v>1.6893</v>
      </c>
      <c r="K274" s="45">
        <v>1.8389</v>
      </c>
      <c r="L274" s="45">
        <v>1.7637</v>
      </c>
      <c r="M274" s="45">
        <v>1.8875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5">
        <v>1.6073999999999999</v>
      </c>
      <c r="J275" s="45">
        <v>1.6893</v>
      </c>
      <c r="K275" s="45">
        <v>1.8389</v>
      </c>
      <c r="L275" s="45">
        <v>1.7637</v>
      </c>
      <c r="M275" s="45">
        <v>1.8875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5">
        <v>1.6073999999999999</v>
      </c>
      <c r="J276" s="45">
        <v>1.6893</v>
      </c>
      <c r="K276" s="45">
        <v>1.8389</v>
      </c>
      <c r="L276" s="45">
        <v>1.7637</v>
      </c>
      <c r="M276" s="45">
        <v>1.8875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39">
        <f>SUM(I$17:I$276)</f>
        <v>337.92869999999959</v>
      </c>
      <c r="J277" s="39">
        <f>SUM(J$17:J$276)</f>
        <v>358.93739999999991</v>
      </c>
      <c r="K277" s="39">
        <f>SUM(K$17:K$276)</f>
        <v>384.05560000000014</v>
      </c>
      <c r="L277" s="39">
        <f>SUM(L$17:L$276)</f>
        <v>391.28450000000009</v>
      </c>
      <c r="M277" s="39">
        <f>SUM(M$17:M$276)</f>
        <v>392.52159999999998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8" priority="1" stopIfTrue="1">
      <formula>#REF!=1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activeCell="E7" sqref="E7"/>
      <selection pane="topRight" activeCell="E7" sqref="E7"/>
      <selection pane="bottomLeft" activeCell="E7" sqref="E7"/>
      <selection pane="bottomRight" activeCell="B2" sqref="B2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4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 t="s">
        <v>822</v>
      </c>
      <c r="J7" s="7" t="s">
        <v>822</v>
      </c>
      <c r="K7" s="7" t="s">
        <v>822</v>
      </c>
      <c r="L7" s="7" t="s">
        <v>822</v>
      </c>
      <c r="M7" s="7" t="s">
        <v>822</v>
      </c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817</v>
      </c>
      <c r="J8" s="7" t="s">
        <v>829</v>
      </c>
      <c r="K8" s="7" t="s">
        <v>829</v>
      </c>
      <c r="L8" s="7" t="s">
        <v>829</v>
      </c>
      <c r="M8" s="7" t="s">
        <v>834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4</v>
      </c>
      <c r="J11" s="71" t="s">
        <v>4</v>
      </c>
      <c r="K11" s="71" t="s">
        <v>4</v>
      </c>
      <c r="L11" s="71" t="s">
        <v>4</v>
      </c>
      <c r="M11" s="71" t="s">
        <v>4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51">
        <f>I277</f>
        <v>259.34949999999998</v>
      </c>
      <c r="J13" s="51">
        <f>J277</f>
        <v>263.37880000000013</v>
      </c>
      <c r="K13" s="51">
        <f>K277</f>
        <v>265.94420000000008</v>
      </c>
      <c r="L13" s="51">
        <f>L277</f>
        <v>266.25349999999986</v>
      </c>
      <c r="M13" s="51">
        <f>M277</f>
        <v>265.45950000000011</v>
      </c>
    </row>
    <row r="14" spans="1:21" s="17" customFormat="1" ht="11.25" x14ac:dyDescent="0.2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9">
        <v>0.89400000000000002</v>
      </c>
      <c r="J17" s="49">
        <v>0.92059999999999997</v>
      </c>
      <c r="K17" s="49">
        <v>0.9224</v>
      </c>
      <c r="L17" s="49">
        <v>0.93489999999999995</v>
      </c>
      <c r="M17" s="49">
        <v>0.91849999999999998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9">
        <v>1.0121</v>
      </c>
      <c r="J18" s="49">
        <v>1.0111000000000001</v>
      </c>
      <c r="K18" s="49">
        <v>1.0214000000000001</v>
      </c>
      <c r="L18" s="49">
        <v>1.0331999999999999</v>
      </c>
      <c r="M18" s="49">
        <v>1.0427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9">
        <v>0.82040000000000002</v>
      </c>
      <c r="J19" s="49">
        <v>0.82450000000000001</v>
      </c>
      <c r="K19" s="49">
        <v>0.84660000000000002</v>
      </c>
      <c r="L19" s="49">
        <v>0.85629999999999995</v>
      </c>
      <c r="M19" s="49">
        <v>0.87739999999999996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9">
        <v>0.74050000000000005</v>
      </c>
      <c r="J20" s="49">
        <v>1.0701000000000001</v>
      </c>
      <c r="K20" s="49">
        <v>1.0055000000000001</v>
      </c>
      <c r="L20" s="49">
        <v>1.0092000000000001</v>
      </c>
      <c r="M20" s="49">
        <v>1.0036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9">
        <v>0.91090000000000004</v>
      </c>
      <c r="J21" s="49">
        <v>0.90139999999999998</v>
      </c>
      <c r="K21" s="49">
        <v>0.93510000000000004</v>
      </c>
      <c r="L21" s="49">
        <v>0.94259999999999999</v>
      </c>
      <c r="M21" s="49">
        <v>0.96160000000000001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9">
        <v>1.1003000000000001</v>
      </c>
      <c r="J22" s="49">
        <v>1.1240000000000001</v>
      </c>
      <c r="K22" s="49">
        <v>1.1096999999999999</v>
      </c>
      <c r="L22" s="49">
        <v>1.1009</v>
      </c>
      <c r="M22" s="49">
        <v>1.0960000000000001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9">
        <v>0.99060000000000004</v>
      </c>
      <c r="J23" s="49">
        <v>1.0947</v>
      </c>
      <c r="K23" s="49">
        <v>1.0201</v>
      </c>
      <c r="L23" s="49">
        <v>1.0269999999999999</v>
      </c>
      <c r="M23" s="49">
        <v>1.0471999999999999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9">
        <v>1.0421</v>
      </c>
      <c r="J24" s="49">
        <v>0.96699999999999997</v>
      </c>
      <c r="K24" s="49">
        <v>1.0145</v>
      </c>
      <c r="L24" s="49">
        <v>1.0235000000000001</v>
      </c>
      <c r="M24" s="49">
        <v>1.091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9">
        <v>1.0138</v>
      </c>
      <c r="J25" s="49">
        <v>1.0458000000000001</v>
      </c>
      <c r="K25" s="49">
        <v>1.0408999999999999</v>
      </c>
      <c r="L25" s="49">
        <v>1.0443</v>
      </c>
      <c r="M25" s="49">
        <v>1.0335000000000001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9">
        <v>0.94840000000000002</v>
      </c>
      <c r="J26" s="49">
        <v>0.94820000000000004</v>
      </c>
      <c r="K26" s="49">
        <v>0.92379999999999995</v>
      </c>
      <c r="L26" s="49">
        <v>0.9546</v>
      </c>
      <c r="M26" s="49">
        <v>0.94059999999999999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9">
        <v>0.99809999999999999</v>
      </c>
      <c r="J27" s="49">
        <v>0.98660000000000003</v>
      </c>
      <c r="K27" s="49">
        <v>0.95569999999999999</v>
      </c>
      <c r="L27" s="49">
        <v>0.97350000000000003</v>
      </c>
      <c r="M27" s="49">
        <v>0.97170000000000001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9">
        <v>0.98040000000000005</v>
      </c>
      <c r="J28" s="49">
        <v>1.0551999999999999</v>
      </c>
      <c r="K28" s="49">
        <v>1.071</v>
      </c>
      <c r="L28" s="49">
        <v>1.0911999999999999</v>
      </c>
      <c r="M28" s="49">
        <v>1.0885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9">
        <v>0.86799999999999999</v>
      </c>
      <c r="J29" s="49">
        <v>0.89229999999999998</v>
      </c>
      <c r="K29" s="49">
        <v>0.91890000000000005</v>
      </c>
      <c r="L29" s="49">
        <v>0.91479999999999995</v>
      </c>
      <c r="M29" s="49">
        <v>0.92079999999999995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9">
        <v>0.95960000000000001</v>
      </c>
      <c r="J30" s="49">
        <v>0.99170000000000003</v>
      </c>
      <c r="K30" s="49">
        <v>0.98529999999999995</v>
      </c>
      <c r="L30" s="49">
        <v>0.9879</v>
      </c>
      <c r="M30" s="49">
        <v>0.93459999999999999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9">
        <v>1.0218</v>
      </c>
      <c r="J31" s="49">
        <v>0.94920000000000004</v>
      </c>
      <c r="K31" s="49">
        <v>0.97609999999999997</v>
      </c>
      <c r="L31" s="49">
        <v>0.98829999999999996</v>
      </c>
      <c r="M31" s="49">
        <v>1.0001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9">
        <v>1.0205</v>
      </c>
      <c r="J32" s="49">
        <v>1.0057</v>
      </c>
      <c r="K32" s="49">
        <v>1.0586</v>
      </c>
      <c r="L32" s="49">
        <v>1.0407999999999999</v>
      </c>
      <c r="M32" s="49">
        <v>1.0246999999999999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9">
        <v>0.89300000000000002</v>
      </c>
      <c r="J33" s="49">
        <v>0.91559999999999997</v>
      </c>
      <c r="K33" s="49">
        <v>0.94510000000000005</v>
      </c>
      <c r="L33" s="49">
        <v>0.97899999999999998</v>
      </c>
      <c r="M33" s="49">
        <v>0.98350000000000004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9">
        <v>1.0109999999999999</v>
      </c>
      <c r="J34" s="49">
        <v>0.97829999999999995</v>
      </c>
      <c r="K34" s="49">
        <v>0.94059999999999999</v>
      </c>
      <c r="L34" s="49">
        <v>0.92120000000000002</v>
      </c>
      <c r="M34" s="49">
        <v>0.92200000000000004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9">
        <v>0.86470000000000002</v>
      </c>
      <c r="J35" s="49">
        <v>0.88029999999999997</v>
      </c>
      <c r="K35" s="49">
        <v>0.91410000000000002</v>
      </c>
      <c r="L35" s="49">
        <v>0.98140000000000005</v>
      </c>
      <c r="M35" s="49">
        <v>0.97840000000000005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9">
        <v>1.0691999999999999</v>
      </c>
      <c r="J36" s="49">
        <v>1.0853999999999999</v>
      </c>
      <c r="K36" s="49">
        <v>1.1700999999999999</v>
      </c>
      <c r="L36" s="49">
        <v>1.1667000000000001</v>
      </c>
      <c r="M36" s="49">
        <v>1.1768000000000001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9">
        <v>1.0039</v>
      </c>
      <c r="J37" s="49">
        <v>1.0402</v>
      </c>
      <c r="K37" s="49">
        <v>1.022</v>
      </c>
      <c r="L37" s="49">
        <v>1.0456000000000001</v>
      </c>
      <c r="M37" s="49">
        <v>1.0429999999999999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9">
        <v>1.0306999999999999</v>
      </c>
      <c r="J38" s="49">
        <v>1.0279</v>
      </c>
      <c r="K38" s="49">
        <v>1.0373000000000001</v>
      </c>
      <c r="L38" s="49">
        <v>1.0387</v>
      </c>
      <c r="M38" s="49">
        <v>1.0063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9">
        <v>0.92749999999999999</v>
      </c>
      <c r="J39" s="49">
        <v>0.94</v>
      </c>
      <c r="K39" s="49">
        <v>0.94220000000000004</v>
      </c>
      <c r="L39" s="49">
        <v>1.0183</v>
      </c>
      <c r="M39" s="49">
        <v>1.0114000000000001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9">
        <v>0.87980000000000003</v>
      </c>
      <c r="J40" s="49">
        <v>0.91700000000000004</v>
      </c>
      <c r="K40" s="49">
        <v>0.89080000000000004</v>
      </c>
      <c r="L40" s="49">
        <v>0.91510000000000002</v>
      </c>
      <c r="M40" s="49">
        <v>0.92420000000000002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9">
        <v>0.88019999999999998</v>
      </c>
      <c r="J41" s="49">
        <v>0.91710000000000003</v>
      </c>
      <c r="K41" s="49">
        <v>0.8972</v>
      </c>
      <c r="L41" s="49">
        <v>0.92200000000000004</v>
      </c>
      <c r="M41" s="49">
        <v>0.93200000000000005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9">
        <v>1.0125</v>
      </c>
      <c r="J42" s="49">
        <v>1.0399</v>
      </c>
      <c r="K42" s="49">
        <v>1.0489999999999999</v>
      </c>
      <c r="L42" s="49">
        <v>1.0616000000000001</v>
      </c>
      <c r="M42" s="49">
        <v>1.0704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9">
        <v>1.0158</v>
      </c>
      <c r="J43" s="49">
        <v>1.0607</v>
      </c>
      <c r="K43" s="49">
        <v>1.0879000000000001</v>
      </c>
      <c r="L43" s="49">
        <v>1.0804</v>
      </c>
      <c r="M43" s="49">
        <v>1.0685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9">
        <v>1.0107999999999999</v>
      </c>
      <c r="J44" s="49">
        <v>1.1198999999999999</v>
      </c>
      <c r="K44" s="49">
        <v>1.1134999999999999</v>
      </c>
      <c r="L44" s="49">
        <v>1.1043000000000001</v>
      </c>
      <c r="M44" s="49">
        <v>1.0521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9">
        <v>0.96940000000000004</v>
      </c>
      <c r="J45" s="49">
        <v>0.95430000000000004</v>
      </c>
      <c r="K45" s="49">
        <v>0.9889</v>
      </c>
      <c r="L45" s="49">
        <v>1.0597000000000001</v>
      </c>
      <c r="M45" s="49">
        <v>1.08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9">
        <v>1.2467999999999999</v>
      </c>
      <c r="J46" s="49">
        <v>1.1994</v>
      </c>
      <c r="K46" s="49">
        <v>1.1593</v>
      </c>
      <c r="L46" s="49">
        <v>1.1261000000000001</v>
      </c>
      <c r="M46" s="49">
        <v>1.1733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9">
        <v>1.0822000000000001</v>
      </c>
      <c r="J47" s="49">
        <v>1.0972999999999999</v>
      </c>
      <c r="K47" s="49">
        <v>1.0690999999999999</v>
      </c>
      <c r="L47" s="49">
        <v>1.0564</v>
      </c>
      <c r="M47" s="49">
        <v>1.075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9">
        <v>1.1376999999999999</v>
      </c>
      <c r="J48" s="49">
        <v>1.1418999999999999</v>
      </c>
      <c r="K48" s="49">
        <v>1.0378000000000001</v>
      </c>
      <c r="L48" s="49">
        <v>1.0028999999999999</v>
      </c>
      <c r="M48" s="49">
        <v>1.0154000000000001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9">
        <v>1.0242</v>
      </c>
      <c r="J49" s="49">
        <v>1.0388999999999999</v>
      </c>
      <c r="K49" s="49">
        <v>1.0445</v>
      </c>
      <c r="L49" s="49">
        <v>0.97550000000000003</v>
      </c>
      <c r="M49" s="49">
        <v>1.0085999999999999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9">
        <v>1.0909</v>
      </c>
      <c r="J50" s="49">
        <v>1.0705</v>
      </c>
      <c r="K50" s="49">
        <v>1.0582</v>
      </c>
      <c r="L50" s="49">
        <v>1.0363</v>
      </c>
      <c r="M50" s="49">
        <v>1.0425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9">
        <v>1.0274000000000001</v>
      </c>
      <c r="J51" s="49">
        <v>1.0351999999999999</v>
      </c>
      <c r="K51" s="49">
        <v>1.0703</v>
      </c>
      <c r="L51" s="49">
        <v>1.0704</v>
      </c>
      <c r="M51" s="49">
        <v>1.0912999999999999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9">
        <v>1.0021</v>
      </c>
      <c r="J52" s="49">
        <v>1.0486</v>
      </c>
      <c r="K52" s="49">
        <v>1.1278999999999999</v>
      </c>
      <c r="L52" s="49">
        <v>1.1673</v>
      </c>
      <c r="M52" s="49">
        <v>0.99790000000000001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9">
        <v>1.0492999999999999</v>
      </c>
      <c r="J53" s="49">
        <v>1.1293</v>
      </c>
      <c r="K53" s="49">
        <v>1.1612</v>
      </c>
      <c r="L53" s="49">
        <v>1.0335000000000001</v>
      </c>
      <c r="M53" s="49">
        <v>0.98829999999999996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9">
        <v>1.1604000000000001</v>
      </c>
      <c r="J54" s="49">
        <v>1.1880999999999999</v>
      </c>
      <c r="K54" s="49">
        <v>1.2222999999999999</v>
      </c>
      <c r="L54" s="49">
        <v>1.0305</v>
      </c>
      <c r="M54" s="49">
        <v>1.0984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9">
        <v>1.1045</v>
      </c>
      <c r="J55" s="49">
        <v>1.1008</v>
      </c>
      <c r="K55" s="49">
        <v>1.1833</v>
      </c>
      <c r="L55" s="49">
        <v>1.1493</v>
      </c>
      <c r="M55" s="49">
        <v>1.1493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9">
        <v>0.93079999999999996</v>
      </c>
      <c r="J56" s="49">
        <v>0.91220000000000001</v>
      </c>
      <c r="K56" s="49">
        <v>0.92090000000000005</v>
      </c>
      <c r="L56" s="49">
        <v>0.93020000000000003</v>
      </c>
      <c r="M56" s="49">
        <v>0.95889999999999997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9">
        <v>0.94750000000000001</v>
      </c>
      <c r="J57" s="49">
        <v>0.97019999999999995</v>
      </c>
      <c r="K57" s="49">
        <v>0.97729999999999995</v>
      </c>
      <c r="L57" s="49">
        <v>0.95269999999999999</v>
      </c>
      <c r="M57" s="49">
        <v>0.96940000000000004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9">
        <v>0.9798</v>
      </c>
      <c r="J58" s="49">
        <v>0.98699999999999999</v>
      </c>
      <c r="K58" s="49">
        <v>0.98799999999999999</v>
      </c>
      <c r="L58" s="49">
        <v>0.98470000000000002</v>
      </c>
      <c r="M58" s="49">
        <v>0.97119999999999995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9">
        <v>1.0038</v>
      </c>
      <c r="J59" s="49">
        <v>1.0085</v>
      </c>
      <c r="K59" s="49">
        <v>1.0247999999999999</v>
      </c>
      <c r="L59" s="49">
        <v>1.0508</v>
      </c>
      <c r="M59" s="49">
        <v>1.0112000000000001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9">
        <v>1.0317000000000001</v>
      </c>
      <c r="J60" s="49">
        <v>1.0799000000000001</v>
      </c>
      <c r="K60" s="49">
        <v>1.0994999999999999</v>
      </c>
      <c r="L60" s="49">
        <v>1.0616000000000001</v>
      </c>
      <c r="M60" s="49">
        <v>1.0336000000000001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9">
        <v>0.97270000000000001</v>
      </c>
      <c r="J61" s="49">
        <v>0.98770000000000002</v>
      </c>
      <c r="K61" s="49">
        <v>1.0124</v>
      </c>
      <c r="L61" s="49">
        <v>1.024</v>
      </c>
      <c r="M61" s="49">
        <v>1.0127999999999999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9">
        <v>1.0604</v>
      </c>
      <c r="J62" s="49">
        <v>1.071</v>
      </c>
      <c r="K62" s="49">
        <v>1.0651999999999999</v>
      </c>
      <c r="L62" s="49">
        <v>1.1026</v>
      </c>
      <c r="M62" s="49">
        <v>1.0688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9">
        <v>0.98340000000000005</v>
      </c>
      <c r="J63" s="49">
        <v>1.0472999999999999</v>
      </c>
      <c r="K63" s="49">
        <v>1.0894999999999999</v>
      </c>
      <c r="L63" s="49">
        <v>1.0492999999999999</v>
      </c>
      <c r="M63" s="49">
        <v>1.0201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9">
        <v>1.2509999999999999</v>
      </c>
      <c r="J64" s="49">
        <v>1.6208</v>
      </c>
      <c r="K64" s="49">
        <v>1.2117</v>
      </c>
      <c r="L64" s="49">
        <v>1.125</v>
      </c>
      <c r="M64" s="49">
        <v>1.1178999999999999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9">
        <v>1.0612999999999999</v>
      </c>
      <c r="J65" s="49">
        <v>0.98540000000000005</v>
      </c>
      <c r="K65" s="49">
        <v>1.0606</v>
      </c>
      <c r="L65" s="49">
        <v>1.0986</v>
      </c>
      <c r="M65" s="49">
        <v>1.0888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9">
        <v>1.0525</v>
      </c>
      <c r="J66" s="49">
        <v>1.0206999999999999</v>
      </c>
      <c r="K66" s="49">
        <v>1.0296000000000001</v>
      </c>
      <c r="L66" s="49">
        <v>1.0428999999999999</v>
      </c>
      <c r="M66" s="49">
        <v>1.0551999999999999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9">
        <v>0.98070000000000002</v>
      </c>
      <c r="J67" s="49">
        <v>1.0291999999999999</v>
      </c>
      <c r="K67" s="49">
        <v>1.0289999999999999</v>
      </c>
      <c r="L67" s="49">
        <v>1.0405</v>
      </c>
      <c r="M67" s="49">
        <v>1.0287999999999999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9">
        <v>0.93440000000000001</v>
      </c>
      <c r="J68" s="49">
        <v>0.96599999999999997</v>
      </c>
      <c r="K68" s="49">
        <v>0.97450000000000003</v>
      </c>
      <c r="L68" s="49">
        <v>1.0357000000000001</v>
      </c>
      <c r="M68" s="49">
        <v>1.1129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9">
        <v>0.82640000000000002</v>
      </c>
      <c r="J69" s="49">
        <v>0.84460000000000002</v>
      </c>
      <c r="K69" s="49">
        <v>0.90569999999999995</v>
      </c>
      <c r="L69" s="49">
        <v>0.97970000000000002</v>
      </c>
      <c r="M69" s="49">
        <v>0.96819999999999995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9">
        <v>1.0441</v>
      </c>
      <c r="J70" s="49">
        <v>1.0629999999999999</v>
      </c>
      <c r="K70" s="49">
        <v>1.0587</v>
      </c>
      <c r="L70" s="49">
        <v>1.0531999999999999</v>
      </c>
      <c r="M70" s="49">
        <v>1.036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9">
        <v>1.0176000000000001</v>
      </c>
      <c r="J71" s="49">
        <v>1.0688</v>
      </c>
      <c r="K71" s="49">
        <v>1.0807</v>
      </c>
      <c r="L71" s="49">
        <v>1.0863</v>
      </c>
      <c r="M71" s="49">
        <v>1.0611999999999999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9">
        <v>0.99670000000000003</v>
      </c>
      <c r="J72" s="49">
        <v>1.0024</v>
      </c>
      <c r="K72" s="49">
        <v>1.0067999999999999</v>
      </c>
      <c r="L72" s="49">
        <v>1.0257000000000001</v>
      </c>
      <c r="M72" s="49">
        <v>0.9657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9">
        <v>1.0207999999999999</v>
      </c>
      <c r="J73" s="49">
        <v>1.0209999999999999</v>
      </c>
      <c r="K73" s="49">
        <v>1.0195000000000001</v>
      </c>
      <c r="L73" s="49">
        <v>1.0019</v>
      </c>
      <c r="M73" s="49">
        <v>1.0004999999999999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9">
        <v>0.99529999999999996</v>
      </c>
      <c r="J74" s="49">
        <v>0.99990000000000001</v>
      </c>
      <c r="K74" s="49">
        <v>0.99719999999999998</v>
      </c>
      <c r="L74" s="49">
        <v>0.98740000000000006</v>
      </c>
      <c r="M74" s="49">
        <v>1.1114999999999999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9">
        <v>0.95689999999999997</v>
      </c>
      <c r="J75" s="49">
        <v>0.97140000000000004</v>
      </c>
      <c r="K75" s="49">
        <v>0.97929999999999995</v>
      </c>
      <c r="L75" s="49">
        <v>0.99250000000000005</v>
      </c>
      <c r="M75" s="49">
        <v>0.98229999999999995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9">
        <v>0.99780000000000002</v>
      </c>
      <c r="J76" s="49">
        <v>1.0003</v>
      </c>
      <c r="K76" s="49">
        <v>0.99870000000000003</v>
      </c>
      <c r="L76" s="49">
        <v>0</v>
      </c>
      <c r="M76" s="49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9">
        <v>0.98319999999999996</v>
      </c>
      <c r="J77" s="49">
        <v>0.99139999999999995</v>
      </c>
      <c r="K77" s="49">
        <v>1.0218</v>
      </c>
      <c r="L77" s="49">
        <v>1.0181</v>
      </c>
      <c r="M77" s="49">
        <v>1.0117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9">
        <v>0.87509999999999999</v>
      </c>
      <c r="J78" s="49">
        <v>0.87570000000000003</v>
      </c>
      <c r="K78" s="49">
        <v>0.87849999999999995</v>
      </c>
      <c r="L78" s="49">
        <v>0.91749999999999998</v>
      </c>
      <c r="M78" s="49">
        <v>0.93759999999999999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9">
        <v>1.0099</v>
      </c>
      <c r="J79" s="49">
        <v>1.0096000000000001</v>
      </c>
      <c r="K79" s="49">
        <v>1.0082</v>
      </c>
      <c r="L79" s="49">
        <v>1.0026999999999999</v>
      </c>
      <c r="M79" s="49">
        <v>0.99070000000000003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9">
        <v>1.0127999999999999</v>
      </c>
      <c r="J80" s="49">
        <v>1.0215000000000001</v>
      </c>
      <c r="K80" s="49">
        <v>1.0306</v>
      </c>
      <c r="L80" s="49">
        <v>1.0157</v>
      </c>
      <c r="M80" s="49">
        <v>1.0095000000000001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9">
        <v>1.0137</v>
      </c>
      <c r="J81" s="49">
        <v>1.0248999999999999</v>
      </c>
      <c r="K81" s="49">
        <v>1.0539000000000001</v>
      </c>
      <c r="L81" s="49">
        <v>1.0507</v>
      </c>
      <c r="M81" s="49">
        <v>0.98050000000000004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9">
        <v>0.95489999999999997</v>
      </c>
      <c r="J82" s="49">
        <v>0.97750000000000004</v>
      </c>
      <c r="K82" s="49">
        <v>0.95209999999999995</v>
      </c>
      <c r="L82" s="49">
        <v>0.9204</v>
      </c>
      <c r="M82" s="49">
        <v>0.90310000000000001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9">
        <v>0.99770000000000003</v>
      </c>
      <c r="J83" s="49">
        <v>0.99860000000000004</v>
      </c>
      <c r="K83" s="49">
        <v>0.99080000000000001</v>
      </c>
      <c r="L83" s="49">
        <v>0.98980000000000001</v>
      </c>
      <c r="M83" s="49">
        <v>0.95950000000000002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9">
        <v>0.98699999999999999</v>
      </c>
      <c r="J84" s="49">
        <v>1.002</v>
      </c>
      <c r="K84" s="49">
        <v>0.997</v>
      </c>
      <c r="L84" s="49">
        <v>0.98540000000000005</v>
      </c>
      <c r="M84" s="49">
        <v>0.96109999999999995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9">
        <v>0.94040000000000001</v>
      </c>
      <c r="J85" s="49">
        <v>0.95289999999999997</v>
      </c>
      <c r="K85" s="49">
        <v>0.95389999999999997</v>
      </c>
      <c r="L85" s="49">
        <v>0.93820000000000003</v>
      </c>
      <c r="M85" s="49">
        <v>1.0394000000000001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9">
        <v>0.87990000000000002</v>
      </c>
      <c r="J86" s="49">
        <v>0.89690000000000003</v>
      </c>
      <c r="K86" s="49">
        <v>0.88149999999999995</v>
      </c>
      <c r="L86" s="49">
        <v>0.87539999999999996</v>
      </c>
      <c r="M86" s="49">
        <v>0.84519999999999995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9">
        <v>0.96960000000000002</v>
      </c>
      <c r="J87" s="49">
        <v>0.97740000000000005</v>
      </c>
      <c r="K87" s="49">
        <v>0.97609999999999997</v>
      </c>
      <c r="L87" s="49">
        <v>0.96399999999999997</v>
      </c>
      <c r="M87" s="49">
        <v>0.9627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9">
        <v>0.98909999999999998</v>
      </c>
      <c r="J88" s="49">
        <v>0.98709999999999998</v>
      </c>
      <c r="K88" s="49">
        <v>1.0111000000000001</v>
      </c>
      <c r="L88" s="49">
        <v>0.98340000000000005</v>
      </c>
      <c r="M88" s="49">
        <v>0.9365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9">
        <v>0.97119999999999995</v>
      </c>
      <c r="J89" s="49">
        <v>1.0137</v>
      </c>
      <c r="K89" s="49">
        <v>0.98950000000000005</v>
      </c>
      <c r="L89" s="49">
        <v>1.0363</v>
      </c>
      <c r="M89" s="49">
        <v>1.0381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9">
        <v>0.96579999999999999</v>
      </c>
      <c r="J90" s="49">
        <v>1.0128999999999999</v>
      </c>
      <c r="K90" s="49">
        <v>1.0341</v>
      </c>
      <c r="L90" s="49">
        <v>1.0465</v>
      </c>
      <c r="M90" s="49">
        <v>1.0304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9">
        <v>1.0814999999999999</v>
      </c>
      <c r="J91" s="49">
        <v>1.198</v>
      </c>
      <c r="K91" s="49">
        <v>1.0553999999999999</v>
      </c>
      <c r="L91" s="49">
        <v>1.0519000000000001</v>
      </c>
      <c r="M91" s="49">
        <v>1.0689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9">
        <v>1.081</v>
      </c>
      <c r="J92" s="49">
        <v>1.1345000000000001</v>
      </c>
      <c r="K92" s="49">
        <v>1.1896</v>
      </c>
      <c r="L92" s="49">
        <v>1.0429999999999999</v>
      </c>
      <c r="M92" s="49">
        <v>0.98509999999999998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9">
        <v>1.1674</v>
      </c>
      <c r="J93" s="49">
        <v>1.1698999999999999</v>
      </c>
      <c r="K93" s="49">
        <v>1.1656</v>
      </c>
      <c r="L93" s="49">
        <v>1.0277000000000001</v>
      </c>
      <c r="M93" s="49">
        <v>1.0354000000000001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9">
        <v>0.98950000000000005</v>
      </c>
      <c r="J94" s="49">
        <v>1.0461</v>
      </c>
      <c r="K94" s="49">
        <v>1.0931</v>
      </c>
      <c r="L94" s="49">
        <v>1.0607</v>
      </c>
      <c r="M94" s="49">
        <v>1.0728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9">
        <v>1.1246</v>
      </c>
      <c r="J95" s="49">
        <v>1.1283000000000001</v>
      </c>
      <c r="K95" s="49">
        <v>1.0434000000000001</v>
      </c>
      <c r="L95" s="49">
        <v>1.0185</v>
      </c>
      <c r="M95" s="49">
        <v>1.0442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9">
        <v>0.87450000000000006</v>
      </c>
      <c r="J96" s="49">
        <v>0.91579999999999995</v>
      </c>
      <c r="K96" s="49">
        <v>0.97089999999999999</v>
      </c>
      <c r="L96" s="49">
        <v>0.98089999999999999</v>
      </c>
      <c r="M96" s="49">
        <v>1.0273000000000001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9">
        <v>1.0229999999999999</v>
      </c>
      <c r="J97" s="49">
        <v>1.0225</v>
      </c>
      <c r="K97" s="49">
        <v>1.0804</v>
      </c>
      <c r="L97" s="49">
        <v>1.0631999999999999</v>
      </c>
      <c r="M97" s="49">
        <v>1.0822000000000001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9">
        <v>0.97989999999999999</v>
      </c>
      <c r="J98" s="49">
        <v>0.96879999999999999</v>
      </c>
      <c r="K98" s="49">
        <v>0.99390000000000001</v>
      </c>
      <c r="L98" s="49">
        <v>0.97430000000000005</v>
      </c>
      <c r="M98" s="49">
        <v>0.96160000000000001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9">
        <v>1.0226</v>
      </c>
      <c r="J99" s="49">
        <v>1.0226</v>
      </c>
      <c r="K99" s="49">
        <v>1.0412999999999999</v>
      </c>
      <c r="L99" s="49">
        <v>1.0339</v>
      </c>
      <c r="M99" s="49">
        <v>1.0728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9">
        <v>0.99009999999999998</v>
      </c>
      <c r="J100" s="49">
        <v>0.99690000000000001</v>
      </c>
      <c r="K100" s="49">
        <v>1.0468999999999999</v>
      </c>
      <c r="L100" s="49">
        <v>1.0410999999999999</v>
      </c>
      <c r="M100" s="49">
        <v>1.0402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9">
        <v>1.0361</v>
      </c>
      <c r="J101" s="49">
        <v>1.0778000000000001</v>
      </c>
      <c r="K101" s="49">
        <v>0.96909999999999996</v>
      </c>
      <c r="L101" s="49">
        <v>0.93579999999999997</v>
      </c>
      <c r="M101" s="49">
        <v>0.94579999999999997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9">
        <v>1.0987</v>
      </c>
      <c r="J102" s="49">
        <v>1.0607</v>
      </c>
      <c r="K102" s="49">
        <v>1.0145999999999999</v>
      </c>
      <c r="L102" s="49">
        <v>1.0179</v>
      </c>
      <c r="M102" s="49">
        <v>0.9788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9">
        <v>1.0146999999999999</v>
      </c>
      <c r="J103" s="49">
        <v>1.0161</v>
      </c>
      <c r="K103" s="49">
        <v>1.0145999999999999</v>
      </c>
      <c r="L103" s="49">
        <v>1.0179</v>
      </c>
      <c r="M103" s="49">
        <v>0.9788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9">
        <v>1.0085</v>
      </c>
      <c r="J104" s="49">
        <v>1.006</v>
      </c>
      <c r="K104" s="49">
        <v>1.0145999999999999</v>
      </c>
      <c r="L104" s="49">
        <v>1.0179</v>
      </c>
      <c r="M104" s="49">
        <v>0.9788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9">
        <v>1.0181</v>
      </c>
      <c r="J105" s="49">
        <v>1.0245</v>
      </c>
      <c r="K105" s="49">
        <v>1.0145999999999999</v>
      </c>
      <c r="L105" s="49">
        <v>1.0179</v>
      </c>
      <c r="M105" s="49">
        <v>0.9788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9">
        <v>1.1011</v>
      </c>
      <c r="J106" s="49">
        <v>1.0629999999999999</v>
      </c>
      <c r="K106" s="49">
        <v>1.0145999999999999</v>
      </c>
      <c r="L106" s="49">
        <v>1.0179</v>
      </c>
      <c r="M106" s="49">
        <v>0.9788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9">
        <v>1.0029999999999999</v>
      </c>
      <c r="J107" s="49">
        <v>1.0488999999999999</v>
      </c>
      <c r="K107" s="49">
        <v>1.0638000000000001</v>
      </c>
      <c r="L107" s="49">
        <v>1.0308999999999999</v>
      </c>
      <c r="M107" s="49">
        <v>0.9929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9">
        <v>1.0664</v>
      </c>
      <c r="J108" s="49">
        <v>1.0615000000000001</v>
      </c>
      <c r="K108" s="49">
        <v>1.0505</v>
      </c>
      <c r="L108" s="49">
        <v>1.0235000000000001</v>
      </c>
      <c r="M108" s="49">
        <v>1.0212000000000001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9">
        <v>1.0550999999999999</v>
      </c>
      <c r="J109" s="49">
        <v>1.0522</v>
      </c>
      <c r="K109" s="49">
        <v>1.0018</v>
      </c>
      <c r="L109" s="49">
        <v>1.0192000000000001</v>
      </c>
      <c r="M109" s="49">
        <v>1.0159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9">
        <v>0.76129999999999998</v>
      </c>
      <c r="J110" s="49">
        <v>0.77569999999999995</v>
      </c>
      <c r="K110" s="49">
        <v>1.0214000000000001</v>
      </c>
      <c r="L110" s="49">
        <v>1.0071000000000001</v>
      </c>
      <c r="M110" s="49">
        <v>1.002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9">
        <v>1.0422</v>
      </c>
      <c r="J111" s="49">
        <v>1.0318000000000001</v>
      </c>
      <c r="K111" s="49">
        <v>1.0711999999999999</v>
      </c>
      <c r="L111" s="49">
        <v>1.1377999999999999</v>
      </c>
      <c r="M111" s="49">
        <v>1.1172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9">
        <v>0.90510000000000002</v>
      </c>
      <c r="J112" s="49">
        <v>0.97709999999999997</v>
      </c>
      <c r="K112" s="49">
        <v>1.0544</v>
      </c>
      <c r="L112" s="49">
        <v>1.0436000000000001</v>
      </c>
      <c r="M112" s="49">
        <v>1.0394000000000001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9">
        <v>1.08</v>
      </c>
      <c r="J113" s="49">
        <v>1.1103000000000001</v>
      </c>
      <c r="K113" s="49">
        <v>1.1220000000000001</v>
      </c>
      <c r="L113" s="49">
        <v>1.1262000000000001</v>
      </c>
      <c r="M113" s="49">
        <v>1.1007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9">
        <v>1.0304</v>
      </c>
      <c r="J114" s="49">
        <v>1.0369999999999999</v>
      </c>
      <c r="K114" s="49">
        <v>1.04</v>
      </c>
      <c r="L114" s="49">
        <v>1.0345</v>
      </c>
      <c r="M114" s="49">
        <v>1.0377000000000001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9">
        <v>1.0955999999999999</v>
      </c>
      <c r="J115" s="49">
        <v>1.0748</v>
      </c>
      <c r="K115" s="49">
        <v>1.1053999999999999</v>
      </c>
      <c r="L115" s="49">
        <v>1.0973999999999999</v>
      </c>
      <c r="M115" s="49">
        <v>1.0869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9">
        <v>0.93359999999999999</v>
      </c>
      <c r="J116" s="49">
        <v>0.95120000000000005</v>
      </c>
      <c r="K116" s="49">
        <v>0.95289999999999997</v>
      </c>
      <c r="L116" s="49">
        <v>0.96030000000000004</v>
      </c>
      <c r="M116" s="49">
        <v>0.95940000000000003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9">
        <v>0.92300000000000004</v>
      </c>
      <c r="J117" s="49">
        <v>0.93640000000000001</v>
      </c>
      <c r="K117" s="49">
        <v>0.94010000000000005</v>
      </c>
      <c r="L117" s="49">
        <v>0.93730000000000002</v>
      </c>
      <c r="M117" s="49">
        <v>0.93779999999999997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9">
        <v>1.0401</v>
      </c>
      <c r="J118" s="49">
        <v>1.0582</v>
      </c>
      <c r="K118" s="49">
        <v>1.0607</v>
      </c>
      <c r="L118" s="49">
        <v>1.0541</v>
      </c>
      <c r="M118" s="49">
        <v>1.0268999999999999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9">
        <v>1.0234000000000001</v>
      </c>
      <c r="J119" s="49">
        <v>1.0176000000000001</v>
      </c>
      <c r="K119" s="49">
        <v>0.95689999999999997</v>
      </c>
      <c r="L119" s="49">
        <v>0.94679999999999997</v>
      </c>
      <c r="M119" s="49">
        <v>0.9365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9">
        <v>0.98380000000000001</v>
      </c>
      <c r="J120" s="49">
        <v>0.99360000000000004</v>
      </c>
      <c r="K120" s="49">
        <v>0.98109999999999997</v>
      </c>
      <c r="L120" s="49">
        <v>0.97789999999999999</v>
      </c>
      <c r="M120" s="49">
        <v>0.97940000000000005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9">
        <v>1.0334000000000001</v>
      </c>
      <c r="J121" s="49">
        <v>1.024</v>
      </c>
      <c r="K121" s="49">
        <v>1.0555000000000001</v>
      </c>
      <c r="L121" s="49">
        <v>1.034</v>
      </c>
      <c r="M121" s="49">
        <v>1.056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9">
        <v>0.97009999999999996</v>
      </c>
      <c r="J122" s="49">
        <v>1.0270999999999999</v>
      </c>
      <c r="K122" s="49">
        <v>1.0389999999999999</v>
      </c>
      <c r="L122" s="49">
        <v>1.0572999999999999</v>
      </c>
      <c r="M122" s="49">
        <v>1.0524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9">
        <v>1.0276000000000001</v>
      </c>
      <c r="J123" s="49">
        <v>1.0133000000000001</v>
      </c>
      <c r="K123" s="49">
        <v>1.0205</v>
      </c>
      <c r="L123" s="49">
        <v>1.0233000000000001</v>
      </c>
      <c r="M123" s="49">
        <v>1.0130999999999999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9">
        <v>0.89219999999999999</v>
      </c>
      <c r="J124" s="49">
        <v>0.89500000000000002</v>
      </c>
      <c r="K124" s="49">
        <v>0.95289999999999997</v>
      </c>
      <c r="L124" s="49">
        <v>0.97170000000000001</v>
      </c>
      <c r="M124" s="49">
        <v>0.95479999999999998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9">
        <v>0.85409999999999997</v>
      </c>
      <c r="J125" s="49">
        <v>0.8911</v>
      </c>
      <c r="K125" s="49">
        <v>0.95009999999999994</v>
      </c>
      <c r="L125" s="49">
        <v>0.98180000000000001</v>
      </c>
      <c r="M125" s="49">
        <v>0.99680000000000002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9">
        <v>0.97670000000000001</v>
      </c>
      <c r="J126" s="49">
        <v>1.0222</v>
      </c>
      <c r="K126" s="49">
        <v>1.0249999999999999</v>
      </c>
      <c r="L126" s="49">
        <v>1.0103</v>
      </c>
      <c r="M126" s="49">
        <v>1.0088999999999999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9">
        <v>1.0218</v>
      </c>
      <c r="J127" s="49">
        <v>1.0561</v>
      </c>
      <c r="K127" s="49">
        <v>1.0254000000000001</v>
      </c>
      <c r="L127" s="49">
        <v>1.0113000000000001</v>
      </c>
      <c r="M127" s="49">
        <v>0.95899999999999996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9">
        <v>0.96319999999999995</v>
      </c>
      <c r="J128" s="49">
        <v>1.0065</v>
      </c>
      <c r="K128" s="49">
        <v>1.0173000000000001</v>
      </c>
      <c r="L128" s="49">
        <v>1.0291999999999999</v>
      </c>
      <c r="M128" s="49">
        <v>1.0256000000000001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9">
        <v>1.036</v>
      </c>
      <c r="J129" s="49">
        <v>1.0672999999999999</v>
      </c>
      <c r="K129" s="49">
        <v>1.0448</v>
      </c>
      <c r="L129" s="49">
        <v>1.0342</v>
      </c>
      <c r="M129" s="49">
        <v>0.98660000000000003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9">
        <v>1.0328999999999999</v>
      </c>
      <c r="J130" s="49">
        <v>1.0464</v>
      </c>
      <c r="K130" s="49">
        <v>1.0167999999999999</v>
      </c>
      <c r="L130" s="49">
        <v>1.0638000000000001</v>
      </c>
      <c r="M130" s="49">
        <v>1.0657000000000001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9">
        <v>1.0544</v>
      </c>
      <c r="J131" s="49">
        <v>1.0524</v>
      </c>
      <c r="K131" s="49">
        <v>1.0955999999999999</v>
      </c>
      <c r="L131" s="49">
        <v>1.0651999999999999</v>
      </c>
      <c r="M131" s="49">
        <v>1.0726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9">
        <v>0.90859999999999996</v>
      </c>
      <c r="J132" s="49">
        <v>0.92279999999999995</v>
      </c>
      <c r="K132" s="49">
        <v>0.877</v>
      </c>
      <c r="L132" s="49">
        <v>0.91120000000000001</v>
      </c>
      <c r="M132" s="49">
        <v>0.88349999999999995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9">
        <v>1.1178999999999999</v>
      </c>
      <c r="J133" s="49">
        <v>1.0049999999999999</v>
      </c>
      <c r="K133" s="49">
        <v>1.0286</v>
      </c>
      <c r="L133" s="49">
        <v>1.0349999999999999</v>
      </c>
      <c r="M133" s="49">
        <v>1.0590999999999999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9">
        <v>0.97140000000000004</v>
      </c>
      <c r="J134" s="49">
        <v>1.0025999999999999</v>
      </c>
      <c r="K134" s="49">
        <v>1.0264</v>
      </c>
      <c r="L134" s="49">
        <v>1.0509999999999999</v>
      </c>
      <c r="M134" s="49">
        <v>1.0405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9">
        <v>0.95830000000000004</v>
      </c>
      <c r="J135" s="49">
        <v>0.96389999999999998</v>
      </c>
      <c r="K135" s="49">
        <v>0.99639999999999995</v>
      </c>
      <c r="L135" s="49">
        <v>0.99960000000000004</v>
      </c>
      <c r="M135" s="49">
        <v>0.98509999999999998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9">
        <v>1.0388999999999999</v>
      </c>
      <c r="J136" s="49">
        <v>1.0306999999999999</v>
      </c>
      <c r="K136" s="49">
        <v>1.0368999999999999</v>
      </c>
      <c r="L136" s="49">
        <v>1.0499000000000001</v>
      </c>
      <c r="M136" s="49">
        <v>1.0966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9">
        <v>1.0263</v>
      </c>
      <c r="J137" s="49">
        <v>1.0344</v>
      </c>
      <c r="K137" s="49">
        <v>1.0959000000000001</v>
      </c>
      <c r="L137" s="49">
        <v>1.0995999999999999</v>
      </c>
      <c r="M137" s="49">
        <v>1.1023000000000001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9">
        <v>0.9859</v>
      </c>
      <c r="J138" s="49">
        <v>1.0024</v>
      </c>
      <c r="K138" s="49">
        <v>1.0176000000000001</v>
      </c>
      <c r="L138" s="49">
        <v>1.0733999999999999</v>
      </c>
      <c r="M138" s="49">
        <v>1.0623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9">
        <v>0.91310000000000002</v>
      </c>
      <c r="J139" s="49">
        <v>0.98839999999999995</v>
      </c>
      <c r="K139" s="49">
        <v>0.98540000000000005</v>
      </c>
      <c r="L139" s="49">
        <v>0.99760000000000004</v>
      </c>
      <c r="M139" s="49">
        <v>0.98829999999999996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9">
        <v>1.032</v>
      </c>
      <c r="J140" s="49">
        <v>1.0208999999999999</v>
      </c>
      <c r="K140" s="49">
        <v>1.0391999999999999</v>
      </c>
      <c r="L140" s="49">
        <v>1.0911999999999999</v>
      </c>
      <c r="M140" s="49">
        <v>1.1178999999999999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9">
        <v>0.97970000000000002</v>
      </c>
      <c r="J141" s="49">
        <v>1.0045999999999999</v>
      </c>
      <c r="K141" s="49">
        <v>1.0387999999999999</v>
      </c>
      <c r="L141" s="49">
        <v>1.0703</v>
      </c>
      <c r="M141" s="49">
        <v>1.0564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9">
        <v>1.028</v>
      </c>
      <c r="J142" s="49">
        <v>1.0704</v>
      </c>
      <c r="K142" s="49">
        <v>1.2275</v>
      </c>
      <c r="L142" s="49">
        <v>1.1158999999999999</v>
      </c>
      <c r="M142" s="49">
        <v>1.1125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9">
        <v>1.0581</v>
      </c>
      <c r="J143" s="49">
        <v>1.079</v>
      </c>
      <c r="K143" s="49">
        <v>1.0861000000000001</v>
      </c>
      <c r="L143" s="49">
        <v>1.0792999999999999</v>
      </c>
      <c r="M143" s="49">
        <v>1.0370999999999999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9">
        <v>1.0668</v>
      </c>
      <c r="J144" s="49">
        <v>1.0384</v>
      </c>
      <c r="K144" s="49">
        <v>1.0384</v>
      </c>
      <c r="L144" s="49">
        <v>1.0448</v>
      </c>
      <c r="M144" s="49">
        <v>1.0249999999999999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9">
        <v>0.98770000000000002</v>
      </c>
      <c r="J145" s="49">
        <v>1.0213000000000001</v>
      </c>
      <c r="K145" s="49">
        <v>1.0095000000000001</v>
      </c>
      <c r="L145" s="49">
        <v>1.1437999999999999</v>
      </c>
      <c r="M145" s="49">
        <v>1.1172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9">
        <v>0.89180000000000004</v>
      </c>
      <c r="J146" s="49">
        <v>0.89590000000000003</v>
      </c>
      <c r="K146" s="49">
        <v>0.89600000000000002</v>
      </c>
      <c r="L146" s="49">
        <v>0.89139999999999997</v>
      </c>
      <c r="M146" s="49">
        <v>0.89649999999999996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9">
        <v>1.0285</v>
      </c>
      <c r="J147" s="49">
        <v>1.0642</v>
      </c>
      <c r="K147" s="49">
        <v>1.1367</v>
      </c>
      <c r="L147" s="49">
        <v>1.119</v>
      </c>
      <c r="M147" s="49">
        <v>1.0892999999999999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9">
        <v>0.91269999999999996</v>
      </c>
      <c r="J148" s="49">
        <v>0.96870000000000001</v>
      </c>
      <c r="K148" s="49">
        <v>0.9788</v>
      </c>
      <c r="L148" s="49">
        <v>0.99790000000000001</v>
      </c>
      <c r="M148" s="49">
        <v>1.0567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9">
        <v>1.0401</v>
      </c>
      <c r="J149" s="49">
        <v>0.98550000000000004</v>
      </c>
      <c r="K149" s="49">
        <v>0.96699999999999997</v>
      </c>
      <c r="L149" s="49">
        <v>0.99250000000000005</v>
      </c>
      <c r="M149" s="49">
        <v>0.99490000000000001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9">
        <v>1.0181</v>
      </c>
      <c r="J150" s="49">
        <v>1.0629999999999999</v>
      </c>
      <c r="K150" s="49">
        <v>1.1215999999999999</v>
      </c>
      <c r="L150" s="49">
        <v>1.1036999999999999</v>
      </c>
      <c r="M150" s="49">
        <v>1.0812999999999999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9">
        <v>1.0234000000000001</v>
      </c>
      <c r="J151" s="49">
        <v>1.0465</v>
      </c>
      <c r="K151" s="49">
        <v>1.0699000000000001</v>
      </c>
      <c r="L151" s="49">
        <v>1.0996999999999999</v>
      </c>
      <c r="M151" s="49">
        <v>1.1223000000000001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9">
        <v>1.0023</v>
      </c>
      <c r="J152" s="49">
        <v>0.98470000000000002</v>
      </c>
      <c r="K152" s="49">
        <v>1.0135000000000001</v>
      </c>
      <c r="L152" s="49">
        <v>1.0831999999999999</v>
      </c>
      <c r="M152" s="49">
        <v>1.0674999999999999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9">
        <v>0.98080000000000001</v>
      </c>
      <c r="J153" s="49">
        <v>0.99629999999999996</v>
      </c>
      <c r="K153" s="49">
        <v>1.0275000000000001</v>
      </c>
      <c r="L153" s="49">
        <v>1.0822000000000001</v>
      </c>
      <c r="M153" s="49">
        <v>1.0615000000000001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9">
        <v>1.0175000000000001</v>
      </c>
      <c r="J154" s="49">
        <v>0.98070000000000002</v>
      </c>
      <c r="K154" s="49">
        <v>0.99229999999999996</v>
      </c>
      <c r="L154" s="49">
        <v>0.99870000000000003</v>
      </c>
      <c r="M154" s="49">
        <v>0.98280000000000001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9">
        <v>1.1156999999999999</v>
      </c>
      <c r="J155" s="49">
        <v>1.1396999999999999</v>
      </c>
      <c r="K155" s="49">
        <v>1.1007</v>
      </c>
      <c r="L155" s="49">
        <v>1.0746</v>
      </c>
      <c r="M155" s="49">
        <v>1.0323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9">
        <v>1.0179</v>
      </c>
      <c r="J156" s="49">
        <v>1.0275000000000001</v>
      </c>
      <c r="K156" s="49">
        <v>1.0604</v>
      </c>
      <c r="L156" s="49">
        <v>1.1194999999999999</v>
      </c>
      <c r="M156" s="49">
        <v>1.1493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9">
        <v>1.0412999999999999</v>
      </c>
      <c r="J157" s="49">
        <v>1.1000000000000001</v>
      </c>
      <c r="K157" s="49">
        <v>1.0810999999999999</v>
      </c>
      <c r="L157" s="49">
        <v>1.1005</v>
      </c>
      <c r="M157" s="49">
        <v>1.1368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9">
        <v>0.94220000000000004</v>
      </c>
      <c r="J158" s="49">
        <v>0.99199999999999999</v>
      </c>
      <c r="K158" s="49">
        <v>0.92400000000000004</v>
      </c>
      <c r="L158" s="49">
        <v>0.94330000000000003</v>
      </c>
      <c r="M158" s="49">
        <v>0.93579999999999997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9">
        <v>1.0141</v>
      </c>
      <c r="J159" s="49">
        <v>1.0125</v>
      </c>
      <c r="K159" s="49">
        <v>1.0449999999999999</v>
      </c>
      <c r="L159" s="49">
        <v>1.0722</v>
      </c>
      <c r="M159" s="49">
        <v>1.0299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9">
        <v>0.97140000000000004</v>
      </c>
      <c r="J160" s="49">
        <v>0.99960000000000004</v>
      </c>
      <c r="K160" s="49">
        <v>0.97760000000000002</v>
      </c>
      <c r="L160" s="49">
        <v>1.0259</v>
      </c>
      <c r="M160" s="49">
        <v>1.0135000000000001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9">
        <v>0.93369999999999997</v>
      </c>
      <c r="J161" s="49">
        <v>1.0145999999999999</v>
      </c>
      <c r="K161" s="49">
        <v>0.97719999999999996</v>
      </c>
      <c r="L161" s="49">
        <v>0.95960000000000001</v>
      </c>
      <c r="M161" s="49">
        <v>0.87539999999999996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9">
        <v>1.0198</v>
      </c>
      <c r="J162" s="49">
        <v>1.0277000000000001</v>
      </c>
      <c r="K162" s="49">
        <v>0.96099999999999997</v>
      </c>
      <c r="L162" s="49">
        <v>0.94589999999999996</v>
      </c>
      <c r="M162" s="49">
        <v>0.98299999999999998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9">
        <v>0.97760000000000002</v>
      </c>
      <c r="J163" s="49">
        <v>0.98280000000000001</v>
      </c>
      <c r="K163" s="49">
        <v>1.0573999999999999</v>
      </c>
      <c r="L163" s="49">
        <v>1.0373000000000001</v>
      </c>
      <c r="M163" s="49">
        <v>0.99960000000000004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9">
        <v>1.1217999999999999</v>
      </c>
      <c r="J164" s="49">
        <v>1.0472999999999999</v>
      </c>
      <c r="K164" s="49">
        <v>0.99639999999999995</v>
      </c>
      <c r="L164" s="49">
        <v>1.0002</v>
      </c>
      <c r="M164" s="49">
        <v>0.99270000000000003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9">
        <v>0.85919999999999996</v>
      </c>
      <c r="J165" s="49">
        <v>0.8649</v>
      </c>
      <c r="K165" s="49">
        <v>0.85970000000000002</v>
      </c>
      <c r="L165" s="49">
        <v>0.85160000000000002</v>
      </c>
      <c r="M165" s="49">
        <v>0.87780000000000002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9">
        <v>1.0235000000000001</v>
      </c>
      <c r="J166" s="49">
        <v>1.0535000000000001</v>
      </c>
      <c r="K166" s="49">
        <v>1.0577000000000001</v>
      </c>
      <c r="L166" s="49">
        <v>1.1109</v>
      </c>
      <c r="M166" s="49">
        <v>1.0888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9">
        <v>1.0216000000000001</v>
      </c>
      <c r="J167" s="49">
        <v>1.004</v>
      </c>
      <c r="K167" s="49">
        <v>0.99239999999999995</v>
      </c>
      <c r="L167" s="49">
        <v>1.0001</v>
      </c>
      <c r="M167" s="49">
        <v>1.0212000000000001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9">
        <v>0.99670000000000003</v>
      </c>
      <c r="J168" s="49">
        <v>1.0207999999999999</v>
      </c>
      <c r="K168" s="49">
        <v>0.96650000000000003</v>
      </c>
      <c r="L168" s="49">
        <v>0.99219999999999997</v>
      </c>
      <c r="M168" s="49">
        <v>1.0007999999999999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9">
        <v>1.0369999999999999</v>
      </c>
      <c r="J169" s="49">
        <v>1.0270999999999999</v>
      </c>
      <c r="K169" s="49">
        <v>1.0145999999999999</v>
      </c>
      <c r="L169" s="49">
        <v>1.0179</v>
      </c>
      <c r="M169" s="49">
        <v>0.9788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9">
        <v>1.0353000000000001</v>
      </c>
      <c r="J170" s="49">
        <v>1.0196000000000001</v>
      </c>
      <c r="K170" s="49">
        <v>1.0532999999999999</v>
      </c>
      <c r="L170" s="49">
        <v>1.0423</v>
      </c>
      <c r="M170" s="49">
        <v>1.0414000000000001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9">
        <v>0.99470000000000003</v>
      </c>
      <c r="J171" s="49">
        <v>0.97689999999999999</v>
      </c>
      <c r="K171" s="49">
        <v>0.9173</v>
      </c>
      <c r="L171" s="49">
        <v>0.92430000000000001</v>
      </c>
      <c r="M171" s="49">
        <v>0.9849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9">
        <v>0.97160000000000002</v>
      </c>
      <c r="J172" s="49">
        <v>0.98219999999999996</v>
      </c>
      <c r="K172" s="49">
        <v>0.98980000000000001</v>
      </c>
      <c r="L172" s="49">
        <v>0.94099999999999995</v>
      </c>
      <c r="M172" s="49">
        <v>0.94599999999999995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9">
        <v>0.96860000000000002</v>
      </c>
      <c r="J173" s="49">
        <v>0.96060000000000001</v>
      </c>
      <c r="K173" s="49">
        <v>0.95609999999999995</v>
      </c>
      <c r="L173" s="49">
        <v>0.97389999999999999</v>
      </c>
      <c r="M173" s="49">
        <v>0.9446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9">
        <v>0.98909999999999998</v>
      </c>
      <c r="J174" s="49">
        <v>1.0009999999999999</v>
      </c>
      <c r="K174" s="49">
        <v>0.99050000000000005</v>
      </c>
      <c r="L174" s="49">
        <v>1.0336000000000001</v>
      </c>
      <c r="M174" s="49">
        <v>1.044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9">
        <v>1.0708</v>
      </c>
      <c r="J175" s="49">
        <v>1.1054999999999999</v>
      </c>
      <c r="K175" s="49">
        <v>1.1327</v>
      </c>
      <c r="L175" s="49">
        <v>1.1067</v>
      </c>
      <c r="M175" s="49">
        <v>1.157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9">
        <v>1.141</v>
      </c>
      <c r="J176" s="49">
        <v>1.0926</v>
      </c>
      <c r="K176" s="49">
        <v>1.0566</v>
      </c>
      <c r="L176" s="49">
        <v>1.0353000000000001</v>
      </c>
      <c r="M176" s="49">
        <v>1.0522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9">
        <v>1.0327999999999999</v>
      </c>
      <c r="J177" s="49">
        <v>1.1062000000000001</v>
      </c>
      <c r="K177" s="49">
        <v>1.0940000000000001</v>
      </c>
      <c r="L177" s="49">
        <v>1.1791</v>
      </c>
      <c r="M177" s="49">
        <v>1.0166999999999999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9">
        <v>1.07</v>
      </c>
      <c r="J178" s="49">
        <v>1.0524</v>
      </c>
      <c r="K178" s="49">
        <v>1.0528</v>
      </c>
      <c r="L178" s="49">
        <v>1.1017999999999999</v>
      </c>
      <c r="M178" s="49">
        <v>1.1185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9">
        <v>1.0612999999999999</v>
      </c>
      <c r="J179" s="49">
        <v>1.0903</v>
      </c>
      <c r="K179" s="49">
        <v>1.0601</v>
      </c>
      <c r="L179" s="49">
        <v>0.98909999999999998</v>
      </c>
      <c r="M179" s="49">
        <v>1.0096000000000001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9">
        <v>1.0199</v>
      </c>
      <c r="J180" s="49">
        <v>0.98129999999999995</v>
      </c>
      <c r="K180" s="49">
        <v>1.0175000000000001</v>
      </c>
      <c r="L180" s="49">
        <v>1.0198</v>
      </c>
      <c r="M180" s="49">
        <v>1.0209999999999999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9">
        <v>1.0417000000000001</v>
      </c>
      <c r="J181" s="49">
        <v>1.0064</v>
      </c>
      <c r="K181" s="49">
        <v>1.0472999999999999</v>
      </c>
      <c r="L181" s="49">
        <v>1.1279999999999999</v>
      </c>
      <c r="M181" s="49">
        <v>1.0981000000000001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9">
        <v>1.0572999999999999</v>
      </c>
      <c r="J182" s="49">
        <v>0.9889</v>
      </c>
      <c r="K182" s="49">
        <v>1.0405</v>
      </c>
      <c r="L182" s="49">
        <v>1.0387999999999999</v>
      </c>
      <c r="M182" s="49">
        <v>1.0557000000000001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9">
        <v>0.93810000000000004</v>
      </c>
      <c r="J183" s="49">
        <v>1.0036</v>
      </c>
      <c r="K183" s="49">
        <v>1.0233000000000001</v>
      </c>
      <c r="L183" s="49">
        <v>1.0048999999999999</v>
      </c>
      <c r="M183" s="49">
        <v>0.97199999999999998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9">
        <v>0.99580000000000002</v>
      </c>
      <c r="J184" s="49">
        <v>0.97619999999999996</v>
      </c>
      <c r="K184" s="49">
        <v>1.0206</v>
      </c>
      <c r="L184" s="49">
        <v>1.0293000000000001</v>
      </c>
      <c r="M184" s="49">
        <v>1.0359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9">
        <v>0.94789999999999996</v>
      </c>
      <c r="J185" s="49">
        <v>0.9859</v>
      </c>
      <c r="K185" s="49">
        <v>0.93689999999999996</v>
      </c>
      <c r="L185" s="49">
        <v>1.0668</v>
      </c>
      <c r="M185" s="49">
        <v>1.0207999999999999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9">
        <v>0.89500000000000002</v>
      </c>
      <c r="J186" s="49">
        <v>0.96309999999999996</v>
      </c>
      <c r="K186" s="49">
        <v>1.0193000000000001</v>
      </c>
      <c r="L186" s="49">
        <v>1.0465</v>
      </c>
      <c r="M186" s="49">
        <v>0.96579999999999999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9">
        <v>1.0288999999999999</v>
      </c>
      <c r="J187" s="49">
        <v>1.0286</v>
      </c>
      <c r="K187" s="49">
        <v>1.0549999999999999</v>
      </c>
      <c r="L187" s="49">
        <v>1.0011000000000001</v>
      </c>
      <c r="M187" s="49">
        <v>1.004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9">
        <v>0.94269999999999998</v>
      </c>
      <c r="J188" s="49">
        <v>0.91659999999999997</v>
      </c>
      <c r="K188" s="49">
        <v>0.89090000000000003</v>
      </c>
      <c r="L188" s="49">
        <v>0.88560000000000005</v>
      </c>
      <c r="M188" s="49">
        <v>0.97950000000000004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9">
        <v>1.0358000000000001</v>
      </c>
      <c r="J189" s="49">
        <v>0.95569999999999999</v>
      </c>
      <c r="K189" s="49">
        <v>0.98540000000000005</v>
      </c>
      <c r="L189" s="49">
        <v>0.97589999999999999</v>
      </c>
      <c r="M189" s="49">
        <v>0.94789999999999996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9">
        <v>1.0806</v>
      </c>
      <c r="J190" s="49">
        <v>1.0624</v>
      </c>
      <c r="K190" s="49">
        <v>1.0108999999999999</v>
      </c>
      <c r="L190" s="49">
        <v>1.0249999999999999</v>
      </c>
      <c r="M190" s="49">
        <v>1.0186999999999999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9">
        <v>0.99260000000000004</v>
      </c>
      <c r="J191" s="49">
        <v>1.0086999999999999</v>
      </c>
      <c r="K191" s="49">
        <v>1.0261</v>
      </c>
      <c r="L191" s="49">
        <v>1.0155000000000001</v>
      </c>
      <c r="M191" s="49">
        <v>1.0233000000000001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9">
        <v>0.99480000000000002</v>
      </c>
      <c r="J192" s="49">
        <v>1.0237000000000001</v>
      </c>
      <c r="K192" s="49">
        <v>1.0542</v>
      </c>
      <c r="L192" s="49">
        <v>1.038</v>
      </c>
      <c r="M192" s="49">
        <v>1.0163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9">
        <v>0.99029999999999996</v>
      </c>
      <c r="J193" s="49">
        <v>0.9889</v>
      </c>
      <c r="K193" s="49">
        <v>0.97299999999999998</v>
      </c>
      <c r="L193" s="49">
        <v>0.93889999999999996</v>
      </c>
      <c r="M193" s="49">
        <v>0.92620000000000002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9">
        <v>1.028</v>
      </c>
      <c r="J194" s="49">
        <v>1.125</v>
      </c>
      <c r="K194" s="49">
        <v>1.0746</v>
      </c>
      <c r="L194" s="49">
        <v>1.0889</v>
      </c>
      <c r="M194" s="49">
        <v>1.0591999999999999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9">
        <v>1.0285</v>
      </c>
      <c r="J195" s="49">
        <v>1.0315000000000001</v>
      </c>
      <c r="K195" s="49">
        <v>1.0418000000000001</v>
      </c>
      <c r="L195" s="49">
        <v>1.0963000000000001</v>
      </c>
      <c r="M195" s="49">
        <v>1.1588000000000001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9">
        <v>0.97419999999999995</v>
      </c>
      <c r="J196" s="49">
        <v>1.0605</v>
      </c>
      <c r="K196" s="49">
        <v>1.0512999999999999</v>
      </c>
      <c r="L196" s="49">
        <v>1.0341</v>
      </c>
      <c r="M196" s="49">
        <v>1.0115000000000001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9">
        <v>0.99670000000000003</v>
      </c>
      <c r="J197" s="49">
        <v>1.0613999999999999</v>
      </c>
      <c r="K197" s="49">
        <v>1.0795999999999999</v>
      </c>
      <c r="L197" s="49">
        <v>1.0999000000000001</v>
      </c>
      <c r="M197" s="49">
        <v>1.0254000000000001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9">
        <v>1.1148</v>
      </c>
      <c r="J198" s="49">
        <v>1.1186</v>
      </c>
      <c r="K198" s="49">
        <v>1.1617</v>
      </c>
      <c r="L198" s="49">
        <v>1.1947000000000001</v>
      </c>
      <c r="M198" s="49">
        <v>1.1380999999999999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9">
        <v>1.0148999999999999</v>
      </c>
      <c r="J199" s="49">
        <v>1.1238999999999999</v>
      </c>
      <c r="K199" s="49">
        <v>1.0293000000000001</v>
      </c>
      <c r="L199" s="49">
        <v>1.0187999999999999</v>
      </c>
      <c r="M199" s="49">
        <v>1.0164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9">
        <v>1.1291</v>
      </c>
      <c r="J200" s="49">
        <v>1.1037999999999999</v>
      </c>
      <c r="K200" s="49">
        <v>1.1020000000000001</v>
      </c>
      <c r="L200" s="49">
        <v>1.1107</v>
      </c>
      <c r="M200" s="49">
        <v>1.1198999999999999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9">
        <v>1.0432999999999999</v>
      </c>
      <c r="J201" s="49">
        <v>1.0217000000000001</v>
      </c>
      <c r="K201" s="49">
        <v>1.0102</v>
      </c>
      <c r="L201" s="49">
        <v>1.0031000000000001</v>
      </c>
      <c r="M201" s="49">
        <v>1.0141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9">
        <v>0.99690000000000001</v>
      </c>
      <c r="J202" s="49">
        <v>1.0213000000000001</v>
      </c>
      <c r="K202" s="49">
        <v>1.0628</v>
      </c>
      <c r="L202" s="49">
        <v>1.0527</v>
      </c>
      <c r="M202" s="49">
        <v>1.0579000000000001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9">
        <v>1.0378000000000001</v>
      </c>
      <c r="J203" s="49">
        <v>0.90690000000000004</v>
      </c>
      <c r="K203" s="49">
        <v>0.93379999999999996</v>
      </c>
      <c r="L203" s="49">
        <v>1.0041</v>
      </c>
      <c r="M203" s="49">
        <v>1.0268999999999999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9">
        <v>0.91200000000000003</v>
      </c>
      <c r="J204" s="49">
        <v>0.95850000000000002</v>
      </c>
      <c r="K204" s="49">
        <v>1.0143</v>
      </c>
      <c r="L204" s="49">
        <v>1.0269999999999999</v>
      </c>
      <c r="M204" s="49">
        <v>1.0294000000000001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9">
        <v>0.92789999999999995</v>
      </c>
      <c r="J205" s="49">
        <v>0.95379999999999998</v>
      </c>
      <c r="K205" s="49">
        <v>0.98240000000000005</v>
      </c>
      <c r="L205" s="49">
        <v>0.97840000000000005</v>
      </c>
      <c r="M205" s="49">
        <v>0.96930000000000005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9">
        <v>0.92830000000000001</v>
      </c>
      <c r="J206" s="49">
        <v>1.0037</v>
      </c>
      <c r="K206" s="49">
        <v>1.0163</v>
      </c>
      <c r="L206" s="49">
        <v>1.0516000000000001</v>
      </c>
      <c r="M206" s="49">
        <v>1.0484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9">
        <v>0.87250000000000005</v>
      </c>
      <c r="J207" s="49">
        <v>0.91039999999999999</v>
      </c>
      <c r="K207" s="49">
        <v>0.95599999999999996</v>
      </c>
      <c r="L207" s="49">
        <v>0.94820000000000004</v>
      </c>
      <c r="M207" s="49">
        <v>0.94499999999999995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9">
        <v>0.99099999999999999</v>
      </c>
      <c r="J208" s="49">
        <v>0.94920000000000004</v>
      </c>
      <c r="K208" s="49">
        <v>1.0037</v>
      </c>
      <c r="L208" s="49">
        <v>1.0173000000000001</v>
      </c>
      <c r="M208" s="49">
        <v>1.0165999999999999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9">
        <v>0.86799999999999999</v>
      </c>
      <c r="J209" s="49">
        <v>0.85980000000000001</v>
      </c>
      <c r="K209" s="49">
        <v>0.87680000000000002</v>
      </c>
      <c r="L209" s="49">
        <v>0.9083</v>
      </c>
      <c r="M209" s="49">
        <v>0.95109999999999995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9">
        <v>0.96779999999999999</v>
      </c>
      <c r="J210" s="49">
        <v>0.92200000000000004</v>
      </c>
      <c r="K210" s="49">
        <v>0.98040000000000005</v>
      </c>
      <c r="L210" s="49">
        <v>0.97489999999999999</v>
      </c>
      <c r="M210" s="49">
        <v>0.97050000000000003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9">
        <v>0.94440000000000002</v>
      </c>
      <c r="J211" s="49">
        <v>0.96240000000000003</v>
      </c>
      <c r="K211" s="49">
        <v>1.0082</v>
      </c>
      <c r="L211" s="49">
        <v>1.0103</v>
      </c>
      <c r="M211" s="49">
        <v>1.0077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9">
        <v>1.0098</v>
      </c>
      <c r="J212" s="49">
        <v>1.0157</v>
      </c>
      <c r="K212" s="49">
        <v>1.0584</v>
      </c>
      <c r="L212" s="49">
        <v>1.0465</v>
      </c>
      <c r="M212" s="49">
        <v>1.0527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9">
        <v>0.91110000000000002</v>
      </c>
      <c r="J213" s="49">
        <v>1.0145</v>
      </c>
      <c r="K213" s="49">
        <v>1.0294000000000001</v>
      </c>
      <c r="L213" s="49">
        <v>1.0370999999999999</v>
      </c>
      <c r="M213" s="49">
        <v>1.0333000000000001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9">
        <v>1.0442</v>
      </c>
      <c r="J214" s="49">
        <v>1.0573999999999999</v>
      </c>
      <c r="K214" s="49">
        <v>1.0707</v>
      </c>
      <c r="L214" s="49">
        <v>1.0740000000000001</v>
      </c>
      <c r="M214" s="49">
        <v>1.0347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9">
        <v>0.97540000000000004</v>
      </c>
      <c r="J215" s="49">
        <v>1.0039</v>
      </c>
      <c r="K215" s="49">
        <v>1.0176000000000001</v>
      </c>
      <c r="L215" s="49">
        <v>1.0206</v>
      </c>
      <c r="M215" s="49">
        <v>1.0033000000000001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9">
        <v>0.99299999999999999</v>
      </c>
      <c r="J216" s="49">
        <v>1.0203</v>
      </c>
      <c r="K216" s="49">
        <v>1.0270999999999999</v>
      </c>
      <c r="L216" s="49">
        <v>0.99570000000000003</v>
      </c>
      <c r="M216" s="49">
        <v>0.99519999999999997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9">
        <v>0.85209999999999997</v>
      </c>
      <c r="J217" s="49">
        <v>0.87009999999999998</v>
      </c>
      <c r="K217" s="49">
        <v>0.83579999999999999</v>
      </c>
      <c r="L217" s="49">
        <v>1.0024</v>
      </c>
      <c r="M217" s="49">
        <v>1.0048999999999999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9">
        <v>0.90690000000000004</v>
      </c>
      <c r="J218" s="49">
        <v>0.96230000000000004</v>
      </c>
      <c r="K218" s="49">
        <v>1.0780000000000001</v>
      </c>
      <c r="L218" s="49">
        <v>1.0418000000000001</v>
      </c>
      <c r="M218" s="49">
        <v>1.0727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9">
        <v>0.99619999999999997</v>
      </c>
      <c r="J219" s="49">
        <v>0.99509999999999998</v>
      </c>
      <c r="K219" s="49">
        <v>0.97919999999999996</v>
      </c>
      <c r="L219" s="49">
        <v>0.97070000000000001</v>
      </c>
      <c r="M219" s="49">
        <v>0.9526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9">
        <v>0.92789999999999995</v>
      </c>
      <c r="J220" s="49">
        <v>1.0112000000000001</v>
      </c>
      <c r="K220" s="49">
        <v>1.0448999999999999</v>
      </c>
      <c r="L220" s="49">
        <v>1.0419</v>
      </c>
      <c r="M220" s="49">
        <v>0.98519999999999996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9">
        <v>0.99070000000000003</v>
      </c>
      <c r="J221" s="49">
        <v>0.99729999999999996</v>
      </c>
      <c r="K221" s="49">
        <v>1.0155000000000001</v>
      </c>
      <c r="L221" s="49">
        <v>1.0421</v>
      </c>
      <c r="M221" s="49">
        <v>1.042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9">
        <v>1.1592</v>
      </c>
      <c r="J222" s="49">
        <v>1.0942000000000001</v>
      </c>
      <c r="K222" s="49">
        <v>1.1072</v>
      </c>
      <c r="L222" s="49">
        <v>1.1248</v>
      </c>
      <c r="M222" s="49">
        <v>1.1374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9">
        <v>0.93669999999999998</v>
      </c>
      <c r="J223" s="49">
        <v>0.93</v>
      </c>
      <c r="K223" s="49">
        <v>0.94159999999999999</v>
      </c>
      <c r="L223" s="49">
        <v>0.97060000000000002</v>
      </c>
      <c r="M223" s="49">
        <v>1.0086999999999999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9">
        <v>1.0395000000000001</v>
      </c>
      <c r="J224" s="49">
        <v>1.0092000000000001</v>
      </c>
      <c r="K224" s="49">
        <v>1.0226</v>
      </c>
      <c r="L224" s="49">
        <v>1.0245</v>
      </c>
      <c r="M224" s="49">
        <v>1.0805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9">
        <v>0.99450000000000005</v>
      </c>
      <c r="J225" s="49">
        <v>0.94179999999999997</v>
      </c>
      <c r="K225" s="49">
        <v>0.98399999999999999</v>
      </c>
      <c r="L225" s="49">
        <v>0.98619999999999997</v>
      </c>
      <c r="M225" s="49">
        <v>0.9738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9">
        <v>0.96509999999999996</v>
      </c>
      <c r="J226" s="49">
        <v>0.91259999999999997</v>
      </c>
      <c r="K226" s="49">
        <v>1.0330999999999999</v>
      </c>
      <c r="L226" s="49">
        <v>1.0503</v>
      </c>
      <c r="M226" s="49">
        <v>1.069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9">
        <v>1.0522</v>
      </c>
      <c r="J227" s="49">
        <v>1.0603</v>
      </c>
      <c r="K227" s="49">
        <v>1.0474000000000001</v>
      </c>
      <c r="L227" s="49">
        <v>1.04</v>
      </c>
      <c r="M227" s="49">
        <v>1.0757000000000001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9">
        <v>0.84350000000000003</v>
      </c>
      <c r="J228" s="49">
        <v>0.83320000000000005</v>
      </c>
      <c r="K228" s="49">
        <v>0.95660000000000001</v>
      </c>
      <c r="L228" s="49">
        <v>1.0417000000000001</v>
      </c>
      <c r="M228" s="49">
        <v>1.0248999999999999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9">
        <v>1.0117</v>
      </c>
      <c r="J229" s="49">
        <v>1.1094999999999999</v>
      </c>
      <c r="K229" s="49">
        <v>1.1456</v>
      </c>
      <c r="L229" s="49">
        <v>1.1124000000000001</v>
      </c>
      <c r="M229" s="49">
        <v>1.1173999999999999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9">
        <v>1.0247999999999999</v>
      </c>
      <c r="J230" s="49">
        <v>1.1077999999999999</v>
      </c>
      <c r="K230" s="49">
        <v>1.0972</v>
      </c>
      <c r="L230" s="49">
        <v>1.0991</v>
      </c>
      <c r="M230" s="49">
        <v>1.1669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9">
        <v>0.98119999999999996</v>
      </c>
      <c r="J231" s="49">
        <v>1.0106999999999999</v>
      </c>
      <c r="K231" s="49">
        <v>1.0405</v>
      </c>
      <c r="L231" s="49">
        <v>1.052</v>
      </c>
      <c r="M231" s="49">
        <v>1.0389999999999999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9">
        <v>0.93559999999999999</v>
      </c>
      <c r="J232" s="49">
        <v>1.0213000000000001</v>
      </c>
      <c r="K232" s="49">
        <v>1.0085</v>
      </c>
      <c r="L232" s="49">
        <v>0.99119999999999997</v>
      </c>
      <c r="M232" s="49">
        <v>0.97929999999999995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9">
        <v>0.99619999999999997</v>
      </c>
      <c r="J233" s="49">
        <v>1.0072000000000001</v>
      </c>
      <c r="K233" s="49">
        <v>1.0053000000000001</v>
      </c>
      <c r="L233" s="49">
        <v>1.0201</v>
      </c>
      <c r="M233" s="49">
        <v>1.0328999999999999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9">
        <v>0.99429999999999996</v>
      </c>
      <c r="J234" s="49">
        <v>0.99070000000000003</v>
      </c>
      <c r="K234" s="49">
        <v>0.98799999999999999</v>
      </c>
      <c r="L234" s="49">
        <v>1.0311999999999999</v>
      </c>
      <c r="M234" s="49">
        <v>1.06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9">
        <v>0.82399999999999995</v>
      </c>
      <c r="J235" s="49">
        <v>0.85</v>
      </c>
      <c r="K235" s="49">
        <v>0.92369999999999997</v>
      </c>
      <c r="L235" s="49">
        <v>0.93189999999999995</v>
      </c>
      <c r="M235" s="49">
        <v>0.92859999999999998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9">
        <v>0.90500000000000003</v>
      </c>
      <c r="J236" s="49">
        <v>0.98929999999999996</v>
      </c>
      <c r="K236" s="49">
        <v>1.0384</v>
      </c>
      <c r="L236" s="49">
        <v>0.99590000000000001</v>
      </c>
      <c r="M236" s="49">
        <v>1.0124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9">
        <v>1.1085</v>
      </c>
      <c r="J237" s="49">
        <v>1.1117999999999999</v>
      </c>
      <c r="K237" s="49">
        <v>1.1212</v>
      </c>
      <c r="L237" s="49">
        <v>1.1107</v>
      </c>
      <c r="M237" s="49">
        <v>1.0417000000000001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9">
        <v>1.0435000000000001</v>
      </c>
      <c r="J238" s="49">
        <v>1.0411999999999999</v>
      </c>
      <c r="K238" s="49">
        <v>1.0112000000000001</v>
      </c>
      <c r="L238" s="49">
        <v>1.0416000000000001</v>
      </c>
      <c r="M238" s="49">
        <v>1.0353000000000001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9">
        <v>1.0798000000000001</v>
      </c>
      <c r="J239" s="49">
        <v>1.0871999999999999</v>
      </c>
      <c r="K239" s="49">
        <v>1.0806</v>
      </c>
      <c r="L239" s="49">
        <v>1.1383000000000001</v>
      </c>
      <c r="M239" s="49">
        <v>1.2170000000000001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9">
        <v>1.0210999999999999</v>
      </c>
      <c r="J240" s="49">
        <v>1.0567</v>
      </c>
      <c r="K240" s="49">
        <v>1.0124</v>
      </c>
      <c r="L240" s="49">
        <v>1.0185999999999999</v>
      </c>
      <c r="M240" s="49">
        <v>1.0153000000000001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9">
        <v>1.0224</v>
      </c>
      <c r="J241" s="49">
        <v>1.0071000000000001</v>
      </c>
      <c r="K241" s="49">
        <v>1.0318000000000001</v>
      </c>
      <c r="L241" s="49">
        <v>1.0450999999999999</v>
      </c>
      <c r="M241" s="49">
        <v>1.0906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9">
        <v>1.0583</v>
      </c>
      <c r="J242" s="49">
        <v>1.0972999999999999</v>
      </c>
      <c r="K242" s="49">
        <v>1.1017999999999999</v>
      </c>
      <c r="L242" s="49">
        <v>1.0775999999999999</v>
      </c>
      <c r="M242" s="49">
        <v>1.0482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9">
        <v>1.0199</v>
      </c>
      <c r="J243" s="49">
        <v>1.0550999999999999</v>
      </c>
      <c r="K243" s="49">
        <v>1.0624</v>
      </c>
      <c r="L243" s="49">
        <v>1.0318000000000001</v>
      </c>
      <c r="M243" s="49">
        <v>1.0033000000000001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9">
        <v>0.87409999999999999</v>
      </c>
      <c r="J244" s="49">
        <v>0.9325</v>
      </c>
      <c r="K244" s="49">
        <v>0.97619999999999996</v>
      </c>
      <c r="L244" s="49">
        <v>0.98199999999999998</v>
      </c>
      <c r="M244" s="49">
        <v>0.98909999999999998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9">
        <v>1.0365</v>
      </c>
      <c r="J245" s="49">
        <v>0.93340000000000001</v>
      </c>
      <c r="K245" s="49">
        <v>0.95830000000000004</v>
      </c>
      <c r="L245" s="49">
        <v>1.0094000000000001</v>
      </c>
      <c r="M245" s="49">
        <v>1.0036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9">
        <v>0.9405</v>
      </c>
      <c r="J246" s="49">
        <v>0.90759999999999996</v>
      </c>
      <c r="K246" s="49">
        <v>0.9294</v>
      </c>
      <c r="L246" s="49">
        <v>0.96819999999999995</v>
      </c>
      <c r="M246" s="49">
        <v>0.92130000000000001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9">
        <v>1.0469999999999999</v>
      </c>
      <c r="J247" s="49">
        <v>1.1105</v>
      </c>
      <c r="K247" s="49">
        <v>1.1364000000000001</v>
      </c>
      <c r="L247" s="49">
        <v>1.1679999999999999</v>
      </c>
      <c r="M247" s="49">
        <v>1.1778999999999999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9">
        <v>0.96850000000000003</v>
      </c>
      <c r="J248" s="49">
        <v>1.0286</v>
      </c>
      <c r="K248" s="49">
        <v>1.1128</v>
      </c>
      <c r="L248" s="49">
        <v>1.0640000000000001</v>
      </c>
      <c r="M248" s="49">
        <v>1.0543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9">
        <v>1.1419999999999999</v>
      </c>
      <c r="J249" s="49">
        <v>1.0468</v>
      </c>
      <c r="K249" s="49">
        <v>1.0289999999999999</v>
      </c>
      <c r="L249" s="49">
        <v>0.99760000000000004</v>
      </c>
      <c r="M249" s="49">
        <v>1.0101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9">
        <v>0.94389999999999996</v>
      </c>
      <c r="J250" s="49">
        <v>0.9829</v>
      </c>
      <c r="K250" s="49">
        <v>1.0267999999999999</v>
      </c>
      <c r="L250" s="49">
        <v>1.0198</v>
      </c>
      <c r="M250" s="49">
        <v>1.0335000000000001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9">
        <v>0.96540000000000004</v>
      </c>
      <c r="J251" s="49">
        <v>0.95660000000000001</v>
      </c>
      <c r="K251" s="49">
        <v>0.9899</v>
      </c>
      <c r="L251" s="49">
        <v>0.97899999999999998</v>
      </c>
      <c r="M251" s="49">
        <v>1.0008999999999999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9">
        <v>0.98640000000000005</v>
      </c>
      <c r="J252" s="49">
        <v>1.0206999999999999</v>
      </c>
      <c r="K252" s="49">
        <v>1.0707</v>
      </c>
      <c r="L252" s="49">
        <v>1.0799000000000001</v>
      </c>
      <c r="M252" s="49">
        <v>1.0537000000000001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9">
        <v>0.90859999999999996</v>
      </c>
      <c r="J253" s="49">
        <v>0.96009999999999995</v>
      </c>
      <c r="K253" s="49">
        <v>1</v>
      </c>
      <c r="L253" s="49">
        <v>1.0022</v>
      </c>
      <c r="M253" s="49">
        <v>0.99660000000000004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9">
        <v>1.1455</v>
      </c>
      <c r="J254" s="49">
        <v>1.026</v>
      </c>
      <c r="K254" s="49">
        <v>0.9869</v>
      </c>
      <c r="L254" s="49">
        <v>1.0389999999999999</v>
      </c>
      <c r="M254" s="49">
        <v>1.0404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9">
        <v>1.0074000000000001</v>
      </c>
      <c r="J255" s="49">
        <v>1.0293000000000001</v>
      </c>
      <c r="K255" s="49">
        <v>1.0539000000000001</v>
      </c>
      <c r="L255" s="49">
        <v>1.0859000000000001</v>
      </c>
      <c r="M255" s="49">
        <v>1.1059000000000001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9">
        <v>0.9637</v>
      </c>
      <c r="J256" s="49">
        <v>0.99099999999999999</v>
      </c>
      <c r="K256" s="49">
        <v>1.0258</v>
      </c>
      <c r="L256" s="49">
        <v>1.0342</v>
      </c>
      <c r="M256" s="49">
        <v>1.024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9">
        <v>0.93300000000000005</v>
      </c>
      <c r="J257" s="49">
        <v>0.97160000000000002</v>
      </c>
      <c r="K257" s="49">
        <v>0.99329999999999996</v>
      </c>
      <c r="L257" s="49">
        <v>0.97819999999999996</v>
      </c>
      <c r="M257" s="49">
        <v>1.0144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9">
        <v>1.0543</v>
      </c>
      <c r="J258" s="49">
        <v>1.0713999999999999</v>
      </c>
      <c r="K258" s="49">
        <v>1.0988</v>
      </c>
      <c r="L258" s="49">
        <v>1.0986</v>
      </c>
      <c r="M258" s="49">
        <v>1.1047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9">
        <v>1.016</v>
      </c>
      <c r="J259" s="49">
        <v>1.0448</v>
      </c>
      <c r="K259" s="49">
        <v>1.0038</v>
      </c>
      <c r="L259" s="49">
        <v>1.0405</v>
      </c>
      <c r="M259" s="49">
        <v>1.0895999999999999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9">
        <v>0.93589999999999995</v>
      </c>
      <c r="J260" s="49">
        <v>0.97889999999999999</v>
      </c>
      <c r="K260" s="49">
        <v>1.0065999999999999</v>
      </c>
      <c r="L260" s="49">
        <v>1.0459000000000001</v>
      </c>
      <c r="M260" s="49">
        <v>1.0425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9">
        <v>0.95860000000000001</v>
      </c>
      <c r="J261" s="49">
        <v>0.99350000000000005</v>
      </c>
      <c r="K261" s="49">
        <v>1.0088999999999999</v>
      </c>
      <c r="L261" s="49">
        <v>1.0528999999999999</v>
      </c>
      <c r="M261" s="49">
        <v>1.0402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9">
        <v>1.0109999999999999</v>
      </c>
      <c r="J262" s="49">
        <v>1.0123</v>
      </c>
      <c r="K262" s="49">
        <v>1.0096000000000001</v>
      </c>
      <c r="L262" s="49">
        <v>1.0052000000000001</v>
      </c>
      <c r="M262" s="49">
        <v>0.98980000000000001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9">
        <v>0.97050000000000003</v>
      </c>
      <c r="J263" s="49">
        <v>1.0245</v>
      </c>
      <c r="K263" s="49">
        <v>1.0616000000000001</v>
      </c>
      <c r="L263" s="49">
        <v>1.0814999999999999</v>
      </c>
      <c r="M263" s="49">
        <v>1.0702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9">
        <v>0.94299999999999995</v>
      </c>
      <c r="J264" s="49">
        <v>0.95</v>
      </c>
      <c r="K264" s="49">
        <v>0.95520000000000005</v>
      </c>
      <c r="L264" s="49">
        <v>1.0736000000000001</v>
      </c>
      <c r="M264" s="49">
        <v>1.0201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9">
        <v>0.96379999999999999</v>
      </c>
      <c r="J265" s="49">
        <v>0.99950000000000006</v>
      </c>
      <c r="K265" s="49">
        <v>1.0245</v>
      </c>
      <c r="L265" s="49">
        <v>1.0350999999999999</v>
      </c>
      <c r="M265" s="49">
        <v>1.0285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9">
        <v>0.85840000000000005</v>
      </c>
      <c r="J266" s="49">
        <v>0.86429999999999996</v>
      </c>
      <c r="K266" s="49">
        <v>0.87429999999999997</v>
      </c>
      <c r="L266" s="49">
        <v>0.88519999999999999</v>
      </c>
      <c r="M266" s="49">
        <v>0.89359999999999995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9">
        <v>1.0099</v>
      </c>
      <c r="J267" s="49">
        <v>1.1218999999999999</v>
      </c>
      <c r="K267" s="49">
        <v>1.2061999999999999</v>
      </c>
      <c r="L267" s="49">
        <v>1.1595</v>
      </c>
      <c r="M267" s="49">
        <v>1.2059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9">
        <v>1.1589</v>
      </c>
      <c r="J268" s="49">
        <v>1.0290999999999999</v>
      </c>
      <c r="K268" s="49">
        <v>1.0364</v>
      </c>
      <c r="L268" s="49">
        <v>1.0234000000000001</v>
      </c>
      <c r="M268" s="49">
        <v>1.0035000000000001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9">
        <v>1.0033000000000001</v>
      </c>
      <c r="J269" s="49">
        <v>1.0481</v>
      </c>
      <c r="K269" s="49">
        <v>1.0762</v>
      </c>
      <c r="L269" s="49">
        <v>1.0961000000000001</v>
      </c>
      <c r="M269" s="49">
        <v>1.0971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9">
        <v>1.0551999999999999</v>
      </c>
      <c r="J270" s="49">
        <v>1.0643</v>
      </c>
      <c r="K270" s="49">
        <v>1.0268999999999999</v>
      </c>
      <c r="L270" s="49">
        <v>1.1105</v>
      </c>
      <c r="M270" s="49">
        <v>1.1587000000000001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9">
        <v>0.9274</v>
      </c>
      <c r="J271" s="49">
        <v>0.95620000000000005</v>
      </c>
      <c r="K271" s="49">
        <v>0.98919999999999997</v>
      </c>
      <c r="L271" s="49">
        <v>1.0011000000000001</v>
      </c>
      <c r="M271" s="49">
        <v>1.0259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9">
        <v>0.99160000000000004</v>
      </c>
      <c r="J272" s="49">
        <v>1.0817000000000001</v>
      </c>
      <c r="K272" s="49">
        <v>1.1451</v>
      </c>
      <c r="L272" s="49">
        <v>1.1440999999999999</v>
      </c>
      <c r="M272" s="49">
        <v>1.1492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9">
        <v>1.111</v>
      </c>
      <c r="J273" s="49">
        <v>1.0249999999999999</v>
      </c>
      <c r="K273" s="49">
        <v>1.0269999999999999</v>
      </c>
      <c r="L273" s="49">
        <v>1.0042</v>
      </c>
      <c r="M273" s="49">
        <v>0.97250000000000003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9">
        <v>0.99570000000000003</v>
      </c>
      <c r="J274" s="49">
        <v>1.0112000000000001</v>
      </c>
      <c r="K274" s="49">
        <v>1.0254000000000001</v>
      </c>
      <c r="L274" s="49">
        <v>1.0091000000000001</v>
      </c>
      <c r="M274" s="49">
        <v>1.0294000000000001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9">
        <v>0.98929999999999996</v>
      </c>
      <c r="J275" s="49">
        <v>0.92079999999999995</v>
      </c>
      <c r="K275" s="49">
        <v>0.95750000000000002</v>
      </c>
      <c r="L275" s="49">
        <v>0.99060000000000004</v>
      </c>
      <c r="M275" s="49">
        <v>1.0154000000000001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9">
        <v>0.92669999999999997</v>
      </c>
      <c r="J276" s="49">
        <v>0.96240000000000003</v>
      </c>
      <c r="K276" s="49">
        <v>1.0013000000000001</v>
      </c>
      <c r="L276" s="49">
        <v>1.0037</v>
      </c>
      <c r="M276" s="49">
        <v>0.94610000000000005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50">
        <f>SUM(I$17:I$276)</f>
        <v>259.34949999999998</v>
      </c>
      <c r="J277" s="50">
        <f>SUM(J$17:J$276)</f>
        <v>263.37880000000013</v>
      </c>
      <c r="K277" s="50">
        <f>SUM(K$17:K$276)</f>
        <v>265.94420000000008</v>
      </c>
      <c r="L277" s="50">
        <f>SUM(L$17:L$276)</f>
        <v>266.25349999999986</v>
      </c>
      <c r="M277" s="50">
        <f>SUM(M$17:M$276)</f>
        <v>265.45950000000011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7" priority="1" stopIfTrue="1">
      <formula>#REF!=1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64"/>
  <sheetViews>
    <sheetView topLeftCell="D1" zoomScale="85" zoomScaleNormal="85" workbookViewId="0">
      <pane xSplit="5" ySplit="14" topLeftCell="I15" activePane="bottomRight" state="frozen"/>
      <selection activeCell="D1" sqref="D1"/>
      <selection pane="topRight" activeCell="I1" sqref="I1"/>
      <selection pane="bottomLeft" activeCell="D15" sqref="D15"/>
      <selection pane="bottomRight" activeCell="D3" sqref="D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9" width="15.5703125" style="59" bestFit="1" customWidth="1"/>
    <col min="10" max="10" width="19.85546875" style="67" bestFit="1" customWidth="1"/>
    <col min="11" max="11" width="15.5703125" style="59" bestFit="1" customWidth="1"/>
    <col min="12" max="12" width="19.85546875" style="67" bestFit="1" customWidth="1"/>
    <col min="13" max="13" width="15.5703125" style="59" bestFit="1" customWidth="1"/>
    <col min="14" max="14" width="19.85546875" style="67" bestFit="1" customWidth="1"/>
    <col min="15" max="15" width="15.5703125" style="59" bestFit="1" customWidth="1"/>
    <col min="16" max="16" width="19.85546875" style="67" bestFit="1" customWidth="1"/>
    <col min="17" max="17" width="15.5703125" style="59" bestFit="1" customWidth="1"/>
    <col min="18" max="18" width="19.85546875" style="67" bestFit="1" customWidth="1"/>
  </cols>
  <sheetData>
    <row r="1" spans="1:26" x14ac:dyDescent="0.25">
      <c r="A1"/>
      <c r="B1"/>
      <c r="C1" s="1"/>
      <c r="D1" s="1"/>
      <c r="E1" s="1"/>
      <c r="F1" s="1"/>
      <c r="G1"/>
      <c r="H1" s="2"/>
      <c r="I1" s="52"/>
      <c r="J1" s="60"/>
      <c r="K1" s="52"/>
      <c r="L1" s="60"/>
      <c r="M1" s="52"/>
      <c r="N1" s="60"/>
      <c r="O1" s="52"/>
      <c r="P1" s="60"/>
      <c r="Q1" s="52"/>
      <c r="R1" s="60"/>
      <c r="X1" s="4"/>
      <c r="Y1" s="4"/>
      <c r="Z1" s="4"/>
    </row>
    <row r="2" spans="1:26" x14ac:dyDescent="0.25">
      <c r="A2"/>
      <c r="B2"/>
      <c r="C2" s="1"/>
      <c r="D2" s="1"/>
      <c r="E2" s="1"/>
      <c r="F2" s="1"/>
      <c r="G2"/>
      <c r="H2" s="5" t="s">
        <v>0</v>
      </c>
      <c r="I2" s="52"/>
      <c r="J2" s="60"/>
      <c r="K2" s="52"/>
      <c r="L2" s="60"/>
      <c r="M2" s="52"/>
      <c r="N2" s="60"/>
      <c r="O2" s="52"/>
      <c r="P2" s="60"/>
      <c r="Q2" s="52"/>
      <c r="R2" s="60"/>
    </row>
    <row r="3" spans="1:26" x14ac:dyDescent="0.25">
      <c r="A3"/>
      <c r="B3"/>
      <c r="C3" s="1"/>
      <c r="D3" s="1"/>
      <c r="E3" s="1"/>
      <c r="F3" s="1"/>
      <c r="G3"/>
      <c r="H3" s="5" t="s">
        <v>0</v>
      </c>
      <c r="I3" s="52"/>
      <c r="J3" s="60"/>
      <c r="K3" s="52"/>
      <c r="L3" s="60"/>
      <c r="M3" s="52"/>
      <c r="N3" s="60"/>
      <c r="O3" s="52"/>
      <c r="P3" s="60"/>
      <c r="Q3" s="52"/>
      <c r="R3" s="60"/>
    </row>
    <row r="4" spans="1:26" x14ac:dyDescent="0.25">
      <c r="A4"/>
      <c r="B4"/>
      <c r="C4" s="1"/>
      <c r="D4" s="1"/>
      <c r="E4" s="1"/>
      <c r="F4" s="1"/>
      <c r="G4"/>
      <c r="H4" s="5" t="s">
        <v>0</v>
      </c>
      <c r="I4" s="52"/>
      <c r="J4" s="60"/>
      <c r="K4" s="52"/>
      <c r="L4" s="60"/>
      <c r="M4" s="52"/>
      <c r="N4" s="60"/>
      <c r="O4" s="52"/>
      <c r="P4" s="60"/>
      <c r="Q4" s="52"/>
      <c r="R4" s="60"/>
    </row>
    <row r="5" spans="1:26" x14ac:dyDescent="0.25">
      <c r="A5"/>
      <c r="B5" s="43" t="s">
        <v>6</v>
      </c>
      <c r="C5" s="1"/>
      <c r="D5" s="1"/>
      <c r="E5" s="1"/>
      <c r="F5" s="1"/>
      <c r="G5"/>
      <c r="H5" s="5" t="s">
        <v>0</v>
      </c>
      <c r="I5" s="52"/>
      <c r="J5" s="60"/>
      <c r="K5" s="52"/>
      <c r="L5" s="60"/>
      <c r="M5" s="52"/>
      <c r="N5" s="60"/>
      <c r="O5" s="52"/>
      <c r="P5" s="60"/>
      <c r="Q5" s="52"/>
      <c r="R5" s="60"/>
    </row>
    <row r="6" spans="1:26" x14ac:dyDescent="0.25">
      <c r="A6"/>
      <c r="B6"/>
      <c r="C6" s="1"/>
      <c r="D6" s="1"/>
      <c r="E6" s="1"/>
      <c r="F6" s="1"/>
      <c r="G6"/>
      <c r="H6" s="5" t="s">
        <v>0</v>
      </c>
      <c r="I6" s="53"/>
      <c r="J6" s="61"/>
      <c r="K6" s="53"/>
      <c r="L6" s="61"/>
      <c r="M6" s="53"/>
      <c r="N6" s="61"/>
      <c r="O6" s="53"/>
      <c r="P6" s="61"/>
      <c r="Q6" s="53"/>
      <c r="R6" s="61"/>
    </row>
    <row r="7" spans="1:26" x14ac:dyDescent="0.25">
      <c r="A7"/>
      <c r="B7"/>
      <c r="C7" s="1"/>
      <c r="D7" s="1"/>
      <c r="E7" s="1"/>
      <c r="F7" s="1"/>
      <c r="G7"/>
      <c r="H7" s="5" t="s">
        <v>0</v>
      </c>
      <c r="I7" s="54" t="s">
        <v>822</v>
      </c>
      <c r="J7" s="62" t="s">
        <v>822</v>
      </c>
      <c r="K7" s="54" t="s">
        <v>822</v>
      </c>
      <c r="L7" s="62" t="s">
        <v>830</v>
      </c>
      <c r="M7" s="54" t="s">
        <v>822</v>
      </c>
      <c r="N7" s="62" t="s">
        <v>830</v>
      </c>
      <c r="O7" s="54" t="s">
        <v>822</v>
      </c>
      <c r="P7" s="62" t="s">
        <v>830</v>
      </c>
      <c r="Q7" s="54" t="s">
        <v>822</v>
      </c>
      <c r="R7" s="62" t="s">
        <v>830</v>
      </c>
    </row>
    <row r="8" spans="1:26" x14ac:dyDescent="0.25">
      <c r="A8"/>
      <c r="B8"/>
      <c r="C8" s="1"/>
      <c r="D8" s="1"/>
      <c r="E8" s="1"/>
      <c r="F8" s="1"/>
      <c r="G8"/>
      <c r="H8" s="5" t="s">
        <v>0</v>
      </c>
      <c r="I8" s="54" t="s">
        <v>821</v>
      </c>
      <c r="J8" s="62" t="s">
        <v>820</v>
      </c>
      <c r="K8" s="54" t="s">
        <v>820</v>
      </c>
      <c r="L8" s="62" t="s">
        <v>831</v>
      </c>
      <c r="M8" s="54" t="s">
        <v>820</v>
      </c>
      <c r="N8" s="62" t="s">
        <v>831</v>
      </c>
      <c r="O8" s="54" t="s">
        <v>820</v>
      </c>
      <c r="P8" s="62" t="s">
        <v>831</v>
      </c>
      <c r="Q8" s="54" t="s">
        <v>829</v>
      </c>
      <c r="R8" s="62" t="s">
        <v>821</v>
      </c>
    </row>
    <row r="9" spans="1:26" x14ac:dyDescent="0.25">
      <c r="A9"/>
      <c r="B9"/>
      <c r="C9" s="1"/>
      <c r="D9" s="1"/>
      <c r="E9" s="1"/>
      <c r="F9" s="1"/>
      <c r="G9"/>
      <c r="H9" s="5" t="s">
        <v>0</v>
      </c>
      <c r="I9" s="54"/>
      <c r="J9" s="62"/>
      <c r="K9" s="54"/>
      <c r="L9" s="62"/>
      <c r="M9" s="54"/>
      <c r="N9" s="62"/>
      <c r="O9" s="54"/>
      <c r="P9" s="62"/>
      <c r="Q9" s="54"/>
      <c r="R9" s="62"/>
    </row>
    <row r="10" spans="1:26" x14ac:dyDescent="0.25">
      <c r="A10"/>
      <c r="B10"/>
      <c r="C10" s="1"/>
      <c r="D10" s="1"/>
      <c r="E10" s="1"/>
      <c r="F10" s="1"/>
      <c r="G10"/>
      <c r="H10" s="5" t="s">
        <v>0</v>
      </c>
      <c r="I10" s="54"/>
      <c r="J10" s="62"/>
      <c r="K10" s="54"/>
      <c r="L10" s="62"/>
      <c r="M10" s="54"/>
      <c r="N10" s="62"/>
      <c r="O10" s="54"/>
      <c r="P10" s="62"/>
      <c r="Q10" s="54"/>
      <c r="R10" s="62"/>
    </row>
    <row r="11" spans="1:26" x14ac:dyDescent="0.25">
      <c r="A11"/>
      <c r="B11"/>
      <c r="C11" s="1"/>
      <c r="D11" s="1"/>
      <c r="E11" s="1"/>
      <c r="F11" s="1"/>
      <c r="G11"/>
      <c r="H11" s="5" t="s">
        <v>0</v>
      </c>
      <c r="I11" s="73" t="s">
        <v>818</v>
      </c>
      <c r="J11" s="74" t="s">
        <v>819</v>
      </c>
      <c r="K11" s="73" t="s">
        <v>818</v>
      </c>
      <c r="L11" s="74" t="s">
        <v>819</v>
      </c>
      <c r="M11" s="73" t="s">
        <v>818</v>
      </c>
      <c r="N11" s="74" t="s">
        <v>819</v>
      </c>
      <c r="O11" s="73" t="s">
        <v>818</v>
      </c>
      <c r="P11" s="74" t="s">
        <v>819</v>
      </c>
      <c r="Q11" s="73" t="s">
        <v>818</v>
      </c>
      <c r="R11" s="74" t="s">
        <v>819</v>
      </c>
    </row>
    <row r="12" spans="1:26" x14ac:dyDescent="0.25">
      <c r="A12"/>
      <c r="B12"/>
      <c r="C12" s="1"/>
      <c r="D12" s="1"/>
      <c r="E12" s="1"/>
      <c r="F12" s="1"/>
      <c r="G12"/>
      <c r="H12" s="2"/>
      <c r="I12" s="75" t="s">
        <v>1</v>
      </c>
      <c r="J12" s="76" t="s">
        <v>1</v>
      </c>
      <c r="K12" s="75" t="s">
        <v>3</v>
      </c>
      <c r="L12" s="76" t="s">
        <v>3</v>
      </c>
      <c r="M12" s="75" t="s">
        <v>5</v>
      </c>
      <c r="N12" s="76" t="s">
        <v>5</v>
      </c>
      <c r="O12" s="75" t="s">
        <v>7</v>
      </c>
      <c r="P12" s="76" t="s">
        <v>7</v>
      </c>
      <c r="Q12" s="75" t="s">
        <v>9</v>
      </c>
      <c r="R12" s="76" t="s">
        <v>9</v>
      </c>
    </row>
    <row r="13" spans="1:26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55">
        <f t="shared" ref="I13:R13" si="1">I277</f>
        <v>343.51150000000018</v>
      </c>
      <c r="J13" s="63">
        <f t="shared" si="1"/>
        <v>364.1825</v>
      </c>
      <c r="K13" s="55">
        <f t="shared" si="1"/>
        <v>359.09799999999973</v>
      </c>
      <c r="L13" s="63">
        <f t="shared" si="1"/>
        <v>374.1429</v>
      </c>
      <c r="M13" s="55">
        <f t="shared" si="1"/>
        <v>379.9607000000002</v>
      </c>
      <c r="N13" s="63">
        <f t="shared" si="1"/>
        <v>389.28489999999994</v>
      </c>
      <c r="O13" s="55">
        <f t="shared" si="1"/>
        <v>382.03570000000013</v>
      </c>
      <c r="P13" s="63">
        <f t="shared" si="1"/>
        <v>389.17570000000006</v>
      </c>
      <c r="Q13" s="55">
        <f t="shared" si="1"/>
        <v>385.47490000000022</v>
      </c>
      <c r="R13" s="63">
        <f t="shared" si="1"/>
        <v>390.5675999999998</v>
      </c>
    </row>
    <row r="14" spans="1:26" s="17" customFormat="1" ht="11.25" x14ac:dyDescent="0.2">
      <c r="A14" s="15">
        <v>1</v>
      </c>
      <c r="B14" s="16">
        <f t="shared" ref="B14:I14" si="2">A14+1</f>
        <v>2</v>
      </c>
      <c r="C14" s="16">
        <f t="shared" si="2"/>
        <v>3</v>
      </c>
      <c r="D14" s="16">
        <f t="shared" si="2"/>
        <v>4</v>
      </c>
      <c r="E14" s="16">
        <f t="shared" si="2"/>
        <v>5</v>
      </c>
      <c r="F14" s="16">
        <f t="shared" si="2"/>
        <v>6</v>
      </c>
      <c r="G14" s="15">
        <f t="shared" si="2"/>
        <v>7</v>
      </c>
      <c r="H14" s="15">
        <f t="shared" si="2"/>
        <v>8</v>
      </c>
      <c r="I14" s="69">
        <f t="shared" si="2"/>
        <v>9</v>
      </c>
      <c r="J14" s="69"/>
      <c r="K14" s="69">
        <f>I14+1</f>
        <v>10</v>
      </c>
      <c r="L14" s="69"/>
      <c r="M14" s="69">
        <f>K14+1</f>
        <v>11</v>
      </c>
      <c r="N14" s="69"/>
      <c r="O14" s="69">
        <f>M14+1</f>
        <v>12</v>
      </c>
      <c r="P14" s="69"/>
      <c r="Q14" s="69"/>
      <c r="R14" s="69"/>
    </row>
    <row r="15" spans="1:26" x14ac:dyDescent="0.25">
      <c r="A15" s="3"/>
      <c r="B15" s="18"/>
      <c r="C15" s="19"/>
      <c r="D15" s="19"/>
      <c r="E15" s="20"/>
      <c r="F15" s="21"/>
      <c r="G15" s="3"/>
      <c r="H15" s="14"/>
      <c r="I15" s="56">
        <v>0</v>
      </c>
      <c r="J15" s="64"/>
      <c r="K15" s="56">
        <v>0</v>
      </c>
      <c r="L15" s="64"/>
      <c r="M15" s="56">
        <v>0</v>
      </c>
      <c r="N15" s="64"/>
      <c r="O15" s="56">
        <v>0</v>
      </c>
      <c r="P15" s="64"/>
      <c r="Q15" s="56"/>
      <c r="R15" s="64"/>
    </row>
    <row r="16" spans="1:26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3">F16+1</f>
        <v>3</v>
      </c>
      <c r="H16" s="25">
        <f t="shared" si="3"/>
        <v>4</v>
      </c>
      <c r="I16" s="68">
        <v>5</v>
      </c>
      <c r="J16" s="68"/>
      <c r="K16" s="68">
        <v>5</v>
      </c>
      <c r="L16" s="68"/>
      <c r="M16" s="68">
        <v>5</v>
      </c>
      <c r="N16" s="68"/>
      <c r="O16" s="68">
        <v>5</v>
      </c>
      <c r="P16" s="68"/>
      <c r="Q16" s="68"/>
      <c r="R16" s="68"/>
    </row>
    <row r="17" spans="1:18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57">
        <v>1.5356000000000001</v>
      </c>
      <c r="J17" s="65">
        <v>1.5436000000000001</v>
      </c>
      <c r="K17" s="57">
        <v>1.6052</v>
      </c>
      <c r="L17" s="65">
        <v>1.5642</v>
      </c>
      <c r="M17" s="57">
        <v>1.6986000000000001</v>
      </c>
      <c r="N17" s="65">
        <v>1.6425000000000001</v>
      </c>
      <c r="O17" s="57">
        <v>1.6789000000000001</v>
      </c>
      <c r="P17" s="65">
        <v>1.6418999999999999</v>
      </c>
      <c r="Q17" s="57">
        <v>1.7041999999999999</v>
      </c>
      <c r="R17" s="65">
        <v>1.6712</v>
      </c>
    </row>
    <row r="18" spans="1:18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57">
        <v>1.3889</v>
      </c>
      <c r="J18" s="65">
        <v>1.3634999999999999</v>
      </c>
      <c r="K18" s="57">
        <v>1.4224000000000001</v>
      </c>
      <c r="L18" s="65">
        <v>1.4241999999999999</v>
      </c>
      <c r="M18" s="57">
        <v>1.5192000000000001</v>
      </c>
      <c r="N18" s="65">
        <v>1.4833000000000001</v>
      </c>
      <c r="O18" s="57">
        <v>1.5346</v>
      </c>
      <c r="P18" s="65">
        <v>1.4857</v>
      </c>
      <c r="Q18" s="57">
        <v>1.5308999999999999</v>
      </c>
      <c r="R18" s="65">
        <v>1.4721</v>
      </c>
    </row>
    <row r="19" spans="1:18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57">
        <v>1.722</v>
      </c>
      <c r="J19" s="65">
        <v>1.6820999999999999</v>
      </c>
      <c r="K19" s="57">
        <v>1.8420000000000001</v>
      </c>
      <c r="L19" s="65">
        <v>1.7464999999999999</v>
      </c>
      <c r="M19" s="57">
        <v>1.9031</v>
      </c>
      <c r="N19" s="65">
        <v>1.7895000000000001</v>
      </c>
      <c r="O19" s="57">
        <v>1.9064000000000001</v>
      </c>
      <c r="P19" s="65">
        <v>1.7926</v>
      </c>
      <c r="Q19" s="57">
        <v>1.8071999999999999</v>
      </c>
      <c r="R19" s="65">
        <v>1.7495000000000001</v>
      </c>
    </row>
    <row r="20" spans="1:18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57">
        <v>1.9515</v>
      </c>
      <c r="J20" s="65">
        <v>1.8635999999999999</v>
      </c>
      <c r="K20" s="57">
        <v>1.4021999999999999</v>
      </c>
      <c r="L20" s="65">
        <v>1.3456999999999999</v>
      </c>
      <c r="M20" s="57">
        <v>1.5893999999999999</v>
      </c>
      <c r="N20" s="65">
        <v>1.5066999999999999</v>
      </c>
      <c r="O20" s="57">
        <v>1.5986</v>
      </c>
      <c r="P20" s="65">
        <v>1.5209999999999999</v>
      </c>
      <c r="Q20" s="57">
        <v>1.5361</v>
      </c>
      <c r="R20" s="65">
        <v>1.5295000000000001</v>
      </c>
    </row>
    <row r="21" spans="1:18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57">
        <v>1.4901</v>
      </c>
      <c r="J21" s="65">
        <v>1.5149999999999999</v>
      </c>
      <c r="K21" s="57">
        <v>1.5610999999999999</v>
      </c>
      <c r="L21" s="65">
        <v>1.5974999999999999</v>
      </c>
      <c r="M21" s="57">
        <v>1.6526000000000001</v>
      </c>
      <c r="N21" s="65">
        <v>1.6201000000000001</v>
      </c>
      <c r="O21" s="57">
        <v>1.7192000000000001</v>
      </c>
      <c r="P21" s="65">
        <v>1.6285000000000001</v>
      </c>
      <c r="Q21" s="57">
        <v>1.5983000000000001</v>
      </c>
      <c r="R21" s="65">
        <v>1.5963000000000001</v>
      </c>
    </row>
    <row r="22" spans="1:18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57">
        <v>1.2022999999999999</v>
      </c>
      <c r="J22" s="65">
        <v>1.2542</v>
      </c>
      <c r="K22" s="57">
        <v>1.2430000000000001</v>
      </c>
      <c r="L22" s="65">
        <v>1.2810999999999999</v>
      </c>
      <c r="M22" s="57">
        <v>1.4311</v>
      </c>
      <c r="N22" s="65">
        <v>1.3652</v>
      </c>
      <c r="O22" s="57">
        <v>1.5259</v>
      </c>
      <c r="P22" s="65">
        <v>1.3943000000000001</v>
      </c>
      <c r="Q22" s="57">
        <v>1.63</v>
      </c>
      <c r="R22" s="65">
        <v>1.4005000000000001</v>
      </c>
    </row>
    <row r="23" spans="1:18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57">
        <v>1.3532</v>
      </c>
      <c r="J23" s="65">
        <v>1.3931</v>
      </c>
      <c r="K23" s="57">
        <v>1.2947</v>
      </c>
      <c r="L23" s="65">
        <v>1.3153999999999999</v>
      </c>
      <c r="M23" s="57">
        <v>1.5557000000000001</v>
      </c>
      <c r="N23" s="65">
        <v>1.4851000000000001</v>
      </c>
      <c r="O23" s="57">
        <v>1.6327</v>
      </c>
      <c r="P23" s="65">
        <v>1.4945999999999999</v>
      </c>
      <c r="Q23" s="57">
        <v>1.6970000000000001</v>
      </c>
      <c r="R23" s="65">
        <v>1.4658</v>
      </c>
    </row>
    <row r="24" spans="1:18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57">
        <v>1.1850000000000001</v>
      </c>
      <c r="J24" s="65">
        <v>1.3242</v>
      </c>
      <c r="K24" s="57">
        <v>1.3637999999999999</v>
      </c>
      <c r="L24" s="65">
        <v>1.4891000000000001</v>
      </c>
      <c r="M24" s="57">
        <v>1.4581999999999999</v>
      </c>
      <c r="N24" s="65">
        <v>1.4933000000000001</v>
      </c>
      <c r="O24" s="57">
        <v>1.5518000000000001</v>
      </c>
      <c r="P24" s="65">
        <v>1.4998</v>
      </c>
      <c r="Q24" s="57">
        <v>1.5494000000000001</v>
      </c>
      <c r="R24" s="65">
        <v>1.407</v>
      </c>
    </row>
    <row r="25" spans="1:18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57">
        <v>1.2188000000000001</v>
      </c>
      <c r="J25" s="65">
        <v>1.3612</v>
      </c>
      <c r="K25" s="57">
        <v>1.2622</v>
      </c>
      <c r="L25" s="65">
        <v>1.3769</v>
      </c>
      <c r="M25" s="57">
        <v>1.4155</v>
      </c>
      <c r="N25" s="65">
        <v>1.4555</v>
      </c>
      <c r="O25" s="57">
        <v>1.5084</v>
      </c>
      <c r="P25" s="65">
        <v>1.4699</v>
      </c>
      <c r="Q25" s="57">
        <v>1.6021000000000001</v>
      </c>
      <c r="R25" s="65">
        <v>1.4852000000000001</v>
      </c>
    </row>
    <row r="26" spans="1:18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57">
        <v>1.3032999999999999</v>
      </c>
      <c r="J26" s="65">
        <v>1.4551000000000001</v>
      </c>
      <c r="K26" s="57">
        <v>1.3936999999999999</v>
      </c>
      <c r="L26" s="65">
        <v>1.5186999999999999</v>
      </c>
      <c r="M26" s="57">
        <v>1.6011</v>
      </c>
      <c r="N26" s="65">
        <v>1.64</v>
      </c>
      <c r="O26" s="57">
        <v>1.6575</v>
      </c>
      <c r="P26" s="65">
        <v>1.6080000000000001</v>
      </c>
      <c r="Q26" s="57">
        <v>1.7653000000000001</v>
      </c>
      <c r="R26" s="65">
        <v>1.6318999999999999</v>
      </c>
    </row>
    <row r="27" spans="1:18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57">
        <v>1.552</v>
      </c>
      <c r="J27" s="65">
        <v>1.3826000000000001</v>
      </c>
      <c r="K27" s="57">
        <v>1.6479999999999999</v>
      </c>
      <c r="L27" s="65">
        <v>1.4596</v>
      </c>
      <c r="M27" s="57">
        <v>1.8363</v>
      </c>
      <c r="N27" s="65">
        <v>1.5851999999999999</v>
      </c>
      <c r="O27" s="57">
        <v>1.8369</v>
      </c>
      <c r="P27" s="65">
        <v>1.5768</v>
      </c>
      <c r="Q27" s="57">
        <v>1.8180000000000001</v>
      </c>
      <c r="R27" s="65">
        <v>1.5797000000000001</v>
      </c>
    </row>
    <row r="28" spans="1:18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57">
        <v>1.5347</v>
      </c>
      <c r="J28" s="65">
        <v>1.4076</v>
      </c>
      <c r="K28" s="57">
        <v>1.4966999999999999</v>
      </c>
      <c r="L28" s="65">
        <v>1.3647</v>
      </c>
      <c r="M28" s="57">
        <v>1.5801000000000001</v>
      </c>
      <c r="N28" s="65">
        <v>1.4146000000000001</v>
      </c>
      <c r="O28" s="57">
        <v>1.6336999999999999</v>
      </c>
      <c r="P28" s="65">
        <v>1.4067000000000001</v>
      </c>
      <c r="Q28" s="57">
        <v>1.6027</v>
      </c>
      <c r="R28" s="65">
        <v>1.4101999999999999</v>
      </c>
    </row>
    <row r="29" spans="1:18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57">
        <v>1.7235</v>
      </c>
      <c r="J29" s="65">
        <v>1.5899000000000001</v>
      </c>
      <c r="K29" s="57">
        <v>1.7222</v>
      </c>
      <c r="L29" s="65">
        <v>1.6137999999999999</v>
      </c>
      <c r="M29" s="57">
        <v>1.7771999999999999</v>
      </c>
      <c r="N29" s="65">
        <v>1.6487000000000001</v>
      </c>
      <c r="O29" s="57">
        <v>1.8431</v>
      </c>
      <c r="P29" s="65">
        <v>1.6779999999999999</v>
      </c>
      <c r="Q29" s="57">
        <v>1.8080000000000001</v>
      </c>
      <c r="R29" s="65">
        <v>1.667</v>
      </c>
    </row>
    <row r="30" spans="1:18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57">
        <v>1.5838000000000001</v>
      </c>
      <c r="J30" s="65">
        <v>1.4380999999999999</v>
      </c>
      <c r="K30" s="57">
        <v>1.6032999999999999</v>
      </c>
      <c r="L30" s="65">
        <v>1.4520999999999999</v>
      </c>
      <c r="M30" s="57">
        <v>1.7726999999999999</v>
      </c>
      <c r="N30" s="65">
        <v>1.5376000000000001</v>
      </c>
      <c r="O30" s="57">
        <v>1.8507</v>
      </c>
      <c r="P30" s="65">
        <v>1.5538000000000001</v>
      </c>
      <c r="Q30" s="57">
        <v>1.9280999999999999</v>
      </c>
      <c r="R30" s="65">
        <v>1.6424000000000001</v>
      </c>
    </row>
    <row r="31" spans="1:18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57">
        <v>1.4758</v>
      </c>
      <c r="J31" s="65">
        <v>1.3506</v>
      </c>
      <c r="K31" s="57">
        <v>1.6514</v>
      </c>
      <c r="L31" s="65">
        <v>1.5170999999999999</v>
      </c>
      <c r="M31" s="57">
        <v>1.6966000000000001</v>
      </c>
      <c r="N31" s="65">
        <v>1.5521</v>
      </c>
      <c r="O31" s="57">
        <v>1.7871999999999999</v>
      </c>
      <c r="P31" s="65">
        <v>1.5531999999999999</v>
      </c>
      <c r="Q31" s="57">
        <v>1.7326999999999999</v>
      </c>
      <c r="R31" s="65">
        <v>1.5347999999999999</v>
      </c>
    </row>
    <row r="32" spans="1:18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57">
        <v>1.5163</v>
      </c>
      <c r="J32" s="65">
        <v>1.3523000000000001</v>
      </c>
      <c r="K32" s="57">
        <v>1.5640000000000001</v>
      </c>
      <c r="L32" s="65">
        <v>1.4318</v>
      </c>
      <c r="M32" s="57">
        <v>1.5942000000000001</v>
      </c>
      <c r="N32" s="65">
        <v>1.4311</v>
      </c>
      <c r="O32" s="57">
        <v>1.7186999999999999</v>
      </c>
      <c r="P32" s="65">
        <v>1.4748000000000001</v>
      </c>
      <c r="Q32" s="57">
        <v>1.6626000000000001</v>
      </c>
      <c r="R32" s="65">
        <v>1.498</v>
      </c>
    </row>
    <row r="33" spans="1:18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57">
        <v>1.7068000000000001</v>
      </c>
      <c r="J33" s="65">
        <v>1.5454000000000001</v>
      </c>
      <c r="K33" s="57">
        <v>1.7858000000000001</v>
      </c>
      <c r="L33" s="65">
        <v>1.5727</v>
      </c>
      <c r="M33" s="57">
        <v>1.9899</v>
      </c>
      <c r="N33" s="65">
        <v>1.603</v>
      </c>
      <c r="O33" s="57">
        <v>2.0581</v>
      </c>
      <c r="P33" s="65">
        <v>1.5679000000000001</v>
      </c>
      <c r="Q33" s="57">
        <v>1.9376</v>
      </c>
      <c r="R33" s="65">
        <v>1.5608</v>
      </c>
    </row>
    <row r="34" spans="1:18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57">
        <v>1.2391000000000001</v>
      </c>
      <c r="J34" s="65">
        <v>1.365</v>
      </c>
      <c r="K34" s="57">
        <v>1.3826000000000001</v>
      </c>
      <c r="L34" s="65">
        <v>1.4719</v>
      </c>
      <c r="M34" s="57">
        <v>1.4446000000000001</v>
      </c>
      <c r="N34" s="65">
        <v>1.6107</v>
      </c>
      <c r="O34" s="57">
        <v>1.4997</v>
      </c>
      <c r="P34" s="65">
        <v>1.6662999999999999</v>
      </c>
      <c r="Q34" s="57">
        <v>1.5587</v>
      </c>
      <c r="R34" s="65">
        <v>1.6649</v>
      </c>
    </row>
    <row r="35" spans="1:18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57">
        <v>1.4712000000000001</v>
      </c>
      <c r="J35" s="65">
        <v>1.5959000000000001</v>
      </c>
      <c r="K35" s="57">
        <v>1.5861000000000001</v>
      </c>
      <c r="L35" s="65">
        <v>1.6357999999999999</v>
      </c>
      <c r="M35" s="57">
        <v>1.5347999999999999</v>
      </c>
      <c r="N35" s="65">
        <v>1.6574</v>
      </c>
      <c r="O35" s="57">
        <v>1.4378</v>
      </c>
      <c r="P35" s="65">
        <v>1.5641</v>
      </c>
      <c r="Q35" s="57">
        <v>1.4474</v>
      </c>
      <c r="R35" s="65">
        <v>1.5689</v>
      </c>
    </row>
    <row r="36" spans="1:18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57">
        <v>1.1433</v>
      </c>
      <c r="J36" s="65">
        <v>1.2907</v>
      </c>
      <c r="K36" s="57">
        <v>1.2222999999999999</v>
      </c>
      <c r="L36" s="65">
        <v>1.3267</v>
      </c>
      <c r="M36" s="57">
        <v>1.1603000000000001</v>
      </c>
      <c r="N36" s="65">
        <v>1.2948</v>
      </c>
      <c r="O36" s="57">
        <v>1.1758999999999999</v>
      </c>
      <c r="P36" s="65">
        <v>1.3157000000000001</v>
      </c>
      <c r="Q36" s="57">
        <v>1.2092000000000001</v>
      </c>
      <c r="R36" s="65">
        <v>1.3044</v>
      </c>
    </row>
    <row r="37" spans="1:18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57">
        <v>1.1859999999999999</v>
      </c>
      <c r="J37" s="65">
        <v>1.3746</v>
      </c>
      <c r="K37" s="57">
        <v>1.3748</v>
      </c>
      <c r="L37" s="65">
        <v>1.3843000000000001</v>
      </c>
      <c r="M37" s="57">
        <v>1.4528000000000001</v>
      </c>
      <c r="N37" s="65">
        <v>1.4823999999999999</v>
      </c>
      <c r="O37" s="57">
        <v>1.4188000000000001</v>
      </c>
      <c r="P37" s="65">
        <v>1.4681</v>
      </c>
      <c r="Q37" s="57">
        <v>1.4419</v>
      </c>
      <c r="R37" s="65">
        <v>1.4717</v>
      </c>
    </row>
    <row r="38" spans="1:18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57">
        <v>1.1261000000000001</v>
      </c>
      <c r="J38" s="65">
        <v>1.3389</v>
      </c>
      <c r="K38" s="57">
        <v>1.1598999999999999</v>
      </c>
      <c r="L38" s="65">
        <v>1.4009</v>
      </c>
      <c r="M38" s="57">
        <v>1.2141</v>
      </c>
      <c r="N38" s="65">
        <v>1.4604999999999999</v>
      </c>
      <c r="O38" s="57">
        <v>1.3435999999999999</v>
      </c>
      <c r="P38" s="65">
        <v>1.4778</v>
      </c>
      <c r="Q38" s="57">
        <v>1.3387</v>
      </c>
      <c r="R38" s="65">
        <v>1.5254000000000001</v>
      </c>
    </row>
    <row r="39" spans="1:18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57">
        <v>1.2198</v>
      </c>
      <c r="J39" s="65">
        <v>1.4879</v>
      </c>
      <c r="K39" s="57">
        <v>1.2253000000000001</v>
      </c>
      <c r="L39" s="65">
        <v>1.5319</v>
      </c>
      <c r="M39" s="57">
        <v>1.2054</v>
      </c>
      <c r="N39" s="65">
        <v>1.6079000000000001</v>
      </c>
      <c r="O39" s="57">
        <v>1.5154000000000001</v>
      </c>
      <c r="P39" s="65">
        <v>1.5074000000000001</v>
      </c>
      <c r="Q39" s="57">
        <v>1.0925</v>
      </c>
      <c r="R39" s="65">
        <v>1.5177</v>
      </c>
    </row>
    <row r="40" spans="1:18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57">
        <v>1.3512</v>
      </c>
      <c r="J40" s="65">
        <v>1.5685</v>
      </c>
      <c r="K40" s="57">
        <v>1.4055</v>
      </c>
      <c r="L40" s="65">
        <v>1.5703</v>
      </c>
      <c r="M40" s="57">
        <v>1.5085999999999999</v>
      </c>
      <c r="N40" s="65">
        <v>1.7007000000000001</v>
      </c>
      <c r="O40" s="57">
        <v>1.5225</v>
      </c>
      <c r="P40" s="65">
        <v>1.6774</v>
      </c>
      <c r="Q40" s="57">
        <v>1.5021</v>
      </c>
      <c r="R40" s="65">
        <v>1.6609</v>
      </c>
    </row>
    <row r="41" spans="1:18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57">
        <v>2.8496999999999999</v>
      </c>
      <c r="J41" s="65">
        <v>2.9343000000000004</v>
      </c>
      <c r="K41" s="57">
        <v>2.9439000000000002</v>
      </c>
      <c r="L41" s="65">
        <v>2.9487000000000001</v>
      </c>
      <c r="M41" s="57">
        <v>3.1208999999999998</v>
      </c>
      <c r="N41" s="65">
        <v>3.0935000000000001</v>
      </c>
      <c r="O41" s="57">
        <v>3.2419000000000002</v>
      </c>
      <c r="P41" s="65">
        <v>3.1069</v>
      </c>
      <c r="Q41" s="57">
        <v>3.1950000000000003</v>
      </c>
      <c r="R41" s="65">
        <v>3.1120999999999999</v>
      </c>
    </row>
    <row r="42" spans="1:18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57">
        <v>1.2228000000000001</v>
      </c>
      <c r="J42" s="65">
        <v>1.363</v>
      </c>
      <c r="K42" s="57">
        <v>1.3143</v>
      </c>
      <c r="L42" s="65">
        <v>1.3847</v>
      </c>
      <c r="M42" s="57">
        <v>1.3771</v>
      </c>
      <c r="N42" s="65">
        <v>1.4441999999999999</v>
      </c>
      <c r="O42" s="57">
        <v>1.3936999999999999</v>
      </c>
      <c r="P42" s="65">
        <v>1.4459</v>
      </c>
      <c r="Q42" s="57">
        <v>1.3621000000000001</v>
      </c>
      <c r="R42" s="65">
        <v>1.4339999999999999</v>
      </c>
    </row>
    <row r="43" spans="1:18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57">
        <v>1.1964999999999999</v>
      </c>
      <c r="J43" s="65">
        <v>1.3585</v>
      </c>
      <c r="K43" s="57">
        <v>1.2038</v>
      </c>
      <c r="L43" s="65">
        <v>1.3575999999999999</v>
      </c>
      <c r="M43" s="57">
        <v>1.2014</v>
      </c>
      <c r="N43" s="65">
        <v>1.3926000000000001</v>
      </c>
      <c r="O43" s="57">
        <v>1.2443</v>
      </c>
      <c r="P43" s="65">
        <v>1.4208000000000001</v>
      </c>
      <c r="Q43" s="57">
        <v>1.2558</v>
      </c>
      <c r="R43" s="65">
        <v>1.4366000000000001</v>
      </c>
    </row>
    <row r="44" spans="1:18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57">
        <v>1.08</v>
      </c>
      <c r="J44" s="65">
        <v>1.3653</v>
      </c>
      <c r="K44" s="57">
        <v>1.0610999999999999</v>
      </c>
      <c r="L44" s="65">
        <v>1.2858000000000001</v>
      </c>
      <c r="M44" s="57">
        <v>1.1316999999999999</v>
      </c>
      <c r="N44" s="65">
        <v>1.3606</v>
      </c>
      <c r="O44" s="57">
        <v>1.1193</v>
      </c>
      <c r="P44" s="65">
        <v>1.39</v>
      </c>
      <c r="Q44" s="57">
        <v>1.1552</v>
      </c>
      <c r="R44" s="65">
        <v>1.4590000000000001</v>
      </c>
    </row>
    <row r="45" spans="1:18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57">
        <v>0.91810000000000003</v>
      </c>
      <c r="J45" s="65">
        <v>1.4236</v>
      </c>
      <c r="K45" s="57">
        <v>0.98499999999999999</v>
      </c>
      <c r="L45" s="65">
        <v>1.5089999999999999</v>
      </c>
      <c r="M45" s="57">
        <v>0.99099999999999999</v>
      </c>
      <c r="N45" s="65">
        <v>1.532</v>
      </c>
      <c r="O45" s="57">
        <v>0.93420000000000003</v>
      </c>
      <c r="P45" s="65">
        <v>1.4484999999999999</v>
      </c>
      <c r="Q45" s="57">
        <v>0.92589999999999995</v>
      </c>
      <c r="R45" s="65">
        <v>1.4213</v>
      </c>
    </row>
    <row r="46" spans="1:18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57">
        <v>1.1154999999999999</v>
      </c>
      <c r="J46" s="65">
        <v>1.1068</v>
      </c>
      <c r="K46" s="57">
        <v>1.2007000000000001</v>
      </c>
      <c r="L46" s="65">
        <v>1.2005999999999999</v>
      </c>
      <c r="M46" s="57">
        <v>1.3495999999999999</v>
      </c>
      <c r="N46" s="65">
        <v>1.3068</v>
      </c>
      <c r="O46" s="57">
        <v>1.4802999999999999</v>
      </c>
      <c r="P46" s="65">
        <v>1.3631</v>
      </c>
      <c r="Q46" s="57">
        <v>1.4525999999999999</v>
      </c>
      <c r="R46" s="65">
        <v>1.3083</v>
      </c>
    </row>
    <row r="47" spans="1:18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57">
        <v>1.3085</v>
      </c>
      <c r="J47" s="65">
        <v>1.2751999999999999</v>
      </c>
      <c r="K47" s="57">
        <v>1.3612</v>
      </c>
      <c r="L47" s="65">
        <v>1.3123</v>
      </c>
      <c r="M47" s="57">
        <v>1.4679</v>
      </c>
      <c r="N47" s="65">
        <v>1.4171</v>
      </c>
      <c r="O47" s="57">
        <v>1.5308999999999999</v>
      </c>
      <c r="P47" s="65">
        <v>1.4530000000000001</v>
      </c>
      <c r="Q47" s="57">
        <v>1.4411</v>
      </c>
      <c r="R47" s="65">
        <v>1.4278999999999999</v>
      </c>
    </row>
    <row r="48" spans="1:18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57">
        <v>1.2398</v>
      </c>
      <c r="J48" s="65">
        <v>1.2130000000000001</v>
      </c>
      <c r="K48" s="57">
        <v>1.2969999999999999</v>
      </c>
      <c r="L48" s="65">
        <v>1.2611000000000001</v>
      </c>
      <c r="M48" s="57">
        <v>1.4906999999999999</v>
      </c>
      <c r="N48" s="65">
        <v>1.4598</v>
      </c>
      <c r="O48" s="57">
        <v>1.6311</v>
      </c>
      <c r="P48" s="65">
        <v>1.5306</v>
      </c>
      <c r="Q48" s="57">
        <v>1.5557000000000001</v>
      </c>
      <c r="R48" s="65">
        <v>1.5117</v>
      </c>
    </row>
    <row r="49" spans="1:18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57">
        <v>1.3485</v>
      </c>
      <c r="J49" s="65">
        <v>1.3473999999999999</v>
      </c>
      <c r="K49" s="57">
        <v>1.3958999999999999</v>
      </c>
      <c r="L49" s="65">
        <v>1.3861000000000001</v>
      </c>
      <c r="M49" s="57">
        <v>1.4578</v>
      </c>
      <c r="N49" s="65">
        <v>1.4504999999999999</v>
      </c>
      <c r="O49" s="57">
        <v>1.639</v>
      </c>
      <c r="P49" s="65">
        <v>1.5736000000000001</v>
      </c>
      <c r="Q49" s="57">
        <v>1.5662</v>
      </c>
      <c r="R49" s="65">
        <v>1.5219</v>
      </c>
    </row>
    <row r="50" spans="1:18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57">
        <v>1.3013999999999999</v>
      </c>
      <c r="J50" s="65">
        <v>1.2649999999999999</v>
      </c>
      <c r="K50" s="57">
        <v>1.391</v>
      </c>
      <c r="L50" s="65">
        <v>1.3452</v>
      </c>
      <c r="M50" s="57">
        <v>1.4438</v>
      </c>
      <c r="N50" s="65">
        <v>1.4317</v>
      </c>
      <c r="O50" s="57">
        <v>1.47</v>
      </c>
      <c r="P50" s="65">
        <v>1.4812000000000001</v>
      </c>
      <c r="Q50" s="57">
        <v>1.5657000000000001</v>
      </c>
      <c r="R50" s="65">
        <v>1.4723999999999999</v>
      </c>
    </row>
    <row r="51" spans="1:18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57">
        <v>1.1014999999999999</v>
      </c>
      <c r="J51" s="65">
        <v>1.3431999999999999</v>
      </c>
      <c r="K51" s="57">
        <v>1.1258999999999999</v>
      </c>
      <c r="L51" s="65">
        <v>1.391</v>
      </c>
      <c r="M51" s="57">
        <v>1.1704000000000001</v>
      </c>
      <c r="N51" s="65">
        <v>1.4155</v>
      </c>
      <c r="O51" s="57">
        <v>1.1014999999999999</v>
      </c>
      <c r="P51" s="65">
        <v>1.4339999999999999</v>
      </c>
      <c r="Q51" s="57">
        <v>1.2639</v>
      </c>
      <c r="R51" s="65">
        <v>1.4066000000000001</v>
      </c>
    </row>
    <row r="52" spans="1:18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57">
        <v>1.2146999999999999</v>
      </c>
      <c r="J52" s="65">
        <v>1.3771</v>
      </c>
      <c r="K52" s="57">
        <v>1.2041999999999999</v>
      </c>
      <c r="L52" s="65">
        <v>1.3733</v>
      </c>
      <c r="M52" s="57">
        <v>1.1711</v>
      </c>
      <c r="N52" s="65">
        <v>1.3431999999999999</v>
      </c>
      <c r="O52" s="57">
        <v>1.2148000000000001</v>
      </c>
      <c r="P52" s="65">
        <v>1.3149999999999999</v>
      </c>
      <c r="Q52" s="57">
        <v>1.4074</v>
      </c>
      <c r="R52" s="65">
        <v>1.5382</v>
      </c>
    </row>
    <row r="53" spans="1:18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57">
        <v>1.4369000000000001</v>
      </c>
      <c r="J53" s="65">
        <v>1.3151999999999999</v>
      </c>
      <c r="K53" s="57">
        <v>1.3492</v>
      </c>
      <c r="L53" s="65">
        <v>1.2750999999999999</v>
      </c>
      <c r="M53" s="57">
        <v>1.3323</v>
      </c>
      <c r="N53" s="65">
        <v>1.3047</v>
      </c>
      <c r="O53" s="57">
        <v>1.5828</v>
      </c>
      <c r="P53" s="65">
        <v>1.4852000000000001</v>
      </c>
      <c r="Q53" s="57">
        <v>1.5984</v>
      </c>
      <c r="R53" s="65">
        <v>1.5531999999999999</v>
      </c>
    </row>
    <row r="54" spans="1:18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57">
        <v>1.0324</v>
      </c>
      <c r="J54" s="65">
        <v>1.1892</v>
      </c>
      <c r="K54" s="57">
        <v>1.0228999999999999</v>
      </c>
      <c r="L54" s="65">
        <v>1.212</v>
      </c>
      <c r="M54" s="57">
        <v>1.0714999999999999</v>
      </c>
      <c r="N54" s="65">
        <v>1.2395</v>
      </c>
      <c r="O54" s="57">
        <v>1.2835000000000001</v>
      </c>
      <c r="P54" s="65">
        <v>1.4896</v>
      </c>
      <c r="Q54" s="57">
        <v>1.2210000000000001</v>
      </c>
      <c r="R54" s="65">
        <v>1.3975</v>
      </c>
    </row>
    <row r="55" spans="1:18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57">
        <v>1.2005999999999999</v>
      </c>
      <c r="J55" s="65">
        <v>1.2494000000000001</v>
      </c>
      <c r="K55" s="57">
        <v>1.1949000000000001</v>
      </c>
      <c r="L55" s="65">
        <v>1.3081</v>
      </c>
      <c r="M55" s="57">
        <v>1.2403</v>
      </c>
      <c r="N55" s="65">
        <v>1.2803</v>
      </c>
      <c r="O55" s="57">
        <v>1.2273000000000001</v>
      </c>
      <c r="P55" s="65">
        <v>1.3355999999999999</v>
      </c>
      <c r="Q55" s="57">
        <v>1.2371000000000001</v>
      </c>
      <c r="R55" s="65">
        <v>1.3355999999999999</v>
      </c>
    </row>
    <row r="56" spans="1:18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57">
        <v>1.4217</v>
      </c>
      <c r="J56" s="65">
        <v>1.4825999999999999</v>
      </c>
      <c r="K56" s="57">
        <v>1.5232000000000001</v>
      </c>
      <c r="L56" s="65">
        <v>1.5786</v>
      </c>
      <c r="M56" s="57">
        <v>1.5843</v>
      </c>
      <c r="N56" s="65">
        <v>1.6451</v>
      </c>
      <c r="O56" s="57">
        <v>1.647</v>
      </c>
      <c r="P56" s="65">
        <v>1.6501999999999999</v>
      </c>
      <c r="Q56" s="57">
        <v>1.6474</v>
      </c>
      <c r="R56" s="65">
        <v>1.6008</v>
      </c>
    </row>
    <row r="57" spans="1:18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57">
        <v>1.8281000000000001</v>
      </c>
      <c r="J57" s="65">
        <v>1.4564999999999999</v>
      </c>
      <c r="K57" s="57">
        <v>1.6617</v>
      </c>
      <c r="L57" s="65">
        <v>1.4842</v>
      </c>
      <c r="M57" s="57">
        <v>1.7282999999999999</v>
      </c>
      <c r="N57" s="65">
        <v>1.5502</v>
      </c>
      <c r="O57" s="57">
        <v>1.7289000000000001</v>
      </c>
      <c r="P57" s="65">
        <v>1.6112</v>
      </c>
      <c r="Q57" s="57">
        <v>1.7471000000000001</v>
      </c>
      <c r="R57" s="65">
        <v>1.5834999999999999</v>
      </c>
    </row>
    <row r="58" spans="1:18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57">
        <v>1.2541</v>
      </c>
      <c r="J58" s="65">
        <v>1.4085000000000001</v>
      </c>
      <c r="K58" s="57">
        <v>1.3628</v>
      </c>
      <c r="L58" s="65">
        <v>1.4590000000000001</v>
      </c>
      <c r="M58" s="57">
        <v>1.4232</v>
      </c>
      <c r="N58" s="65">
        <v>1.5334000000000001</v>
      </c>
      <c r="O58" s="57">
        <v>1.4386000000000001</v>
      </c>
      <c r="P58" s="65">
        <v>1.5589</v>
      </c>
      <c r="Q58" s="57">
        <v>1.4113</v>
      </c>
      <c r="R58" s="65">
        <v>1.5805</v>
      </c>
    </row>
    <row r="59" spans="1:18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57">
        <v>1.4077999999999999</v>
      </c>
      <c r="J59" s="65">
        <v>1.3748</v>
      </c>
      <c r="K59" s="57">
        <v>1.5076000000000001</v>
      </c>
      <c r="L59" s="65">
        <v>1.4278999999999999</v>
      </c>
      <c r="M59" s="57">
        <v>1.5569</v>
      </c>
      <c r="N59" s="65">
        <v>1.4782999999999999</v>
      </c>
      <c r="O59" s="57">
        <v>1.536</v>
      </c>
      <c r="P59" s="65">
        <v>1.4608000000000001</v>
      </c>
      <c r="Q59" s="57">
        <v>1.5874999999999999</v>
      </c>
      <c r="R59" s="65">
        <v>1.518</v>
      </c>
    </row>
    <row r="60" spans="1:18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57">
        <v>0.91439999999999999</v>
      </c>
      <c r="J60" s="65">
        <v>1.3375999999999999</v>
      </c>
      <c r="K60" s="57">
        <v>0.87050000000000005</v>
      </c>
      <c r="L60" s="65">
        <v>1.3334999999999999</v>
      </c>
      <c r="M60" s="57">
        <v>0.92910000000000004</v>
      </c>
      <c r="N60" s="65">
        <v>1.3778999999999999</v>
      </c>
      <c r="O60" s="57">
        <v>1.0911</v>
      </c>
      <c r="P60" s="65">
        <v>1.4459</v>
      </c>
      <c r="Q60" s="57">
        <v>1.9057999999999999</v>
      </c>
      <c r="R60" s="65">
        <v>1.4851000000000001</v>
      </c>
    </row>
    <row r="61" spans="1:18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57">
        <v>1.3240000000000001</v>
      </c>
      <c r="J61" s="65">
        <v>1.4187000000000001</v>
      </c>
      <c r="K61" s="57">
        <v>1.3845000000000001</v>
      </c>
      <c r="L61" s="65">
        <v>1.4579</v>
      </c>
      <c r="M61" s="57">
        <v>1.4128000000000001</v>
      </c>
      <c r="N61" s="65">
        <v>1.4964</v>
      </c>
      <c r="O61" s="57">
        <v>1.4205000000000001</v>
      </c>
      <c r="P61" s="65">
        <v>1.4990000000000001</v>
      </c>
      <c r="Q61" s="57">
        <v>1.4427000000000001</v>
      </c>
      <c r="R61" s="65">
        <v>1.5156000000000001</v>
      </c>
    </row>
    <row r="62" spans="1:18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57">
        <v>1.3756999999999999</v>
      </c>
      <c r="J62" s="65">
        <v>1.3013999999999999</v>
      </c>
      <c r="K62" s="57">
        <v>1.4237</v>
      </c>
      <c r="L62" s="65">
        <v>1.3445</v>
      </c>
      <c r="M62" s="57">
        <v>1.4839</v>
      </c>
      <c r="N62" s="65">
        <v>1.4222999999999999</v>
      </c>
      <c r="O62" s="57">
        <v>1.4723999999999999</v>
      </c>
      <c r="P62" s="65">
        <v>1.3922000000000001</v>
      </c>
      <c r="Q62" s="57">
        <v>1.5166999999999999</v>
      </c>
      <c r="R62" s="65">
        <v>1.4361999999999999</v>
      </c>
    </row>
    <row r="63" spans="1:18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57">
        <v>1.2886</v>
      </c>
      <c r="J63" s="65">
        <v>1.4033</v>
      </c>
      <c r="K63" s="57">
        <v>1.2657</v>
      </c>
      <c r="L63" s="65">
        <v>1.375</v>
      </c>
      <c r="M63" s="57">
        <v>1.4342999999999999</v>
      </c>
      <c r="N63" s="65">
        <v>1.3905000000000001</v>
      </c>
      <c r="O63" s="57">
        <v>1.6091</v>
      </c>
      <c r="P63" s="65">
        <v>1.4629000000000001</v>
      </c>
      <c r="Q63" s="57">
        <v>1.6474</v>
      </c>
      <c r="R63" s="65">
        <v>1.5047999999999999</v>
      </c>
    </row>
    <row r="64" spans="1:18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57">
        <v>1.0204</v>
      </c>
      <c r="J64" s="65">
        <v>1.1031</v>
      </c>
      <c r="K64" s="57">
        <v>0.83530000000000004</v>
      </c>
      <c r="L64" s="65">
        <v>0.88849999999999996</v>
      </c>
      <c r="M64" s="57">
        <v>1.1797</v>
      </c>
      <c r="N64" s="65">
        <v>1.2503</v>
      </c>
      <c r="O64" s="57">
        <v>1.2855000000000001</v>
      </c>
      <c r="P64" s="65">
        <v>1.3644000000000001</v>
      </c>
      <c r="Q64" s="57">
        <v>1.3035000000000001</v>
      </c>
      <c r="R64" s="65">
        <v>1.3731</v>
      </c>
    </row>
    <row r="65" spans="1:18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57">
        <v>1.194</v>
      </c>
      <c r="J65" s="65">
        <v>1.3003</v>
      </c>
      <c r="K65" s="57">
        <v>1.3452</v>
      </c>
      <c r="L65" s="65">
        <v>1.4613</v>
      </c>
      <c r="M65" s="57">
        <v>1.4734</v>
      </c>
      <c r="N65" s="65">
        <v>1.4283999999999999</v>
      </c>
      <c r="O65" s="57">
        <v>1.5368999999999999</v>
      </c>
      <c r="P65" s="65">
        <v>1.3972</v>
      </c>
      <c r="Q65" s="57">
        <v>1.5434000000000001</v>
      </c>
      <c r="R65" s="65">
        <v>1.4097999999999999</v>
      </c>
    </row>
    <row r="66" spans="1:18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57">
        <v>1.3452999999999999</v>
      </c>
      <c r="J66" s="65">
        <v>1.3111999999999999</v>
      </c>
      <c r="K66" s="57">
        <v>1.4757</v>
      </c>
      <c r="L66" s="65">
        <v>1.4108000000000001</v>
      </c>
      <c r="M66" s="57">
        <v>1.5077</v>
      </c>
      <c r="N66" s="65">
        <v>1.4714</v>
      </c>
      <c r="O66" s="57">
        <v>1.4408000000000001</v>
      </c>
      <c r="P66" s="65">
        <v>1.4719</v>
      </c>
      <c r="Q66" s="57">
        <v>1.4986999999999999</v>
      </c>
      <c r="R66" s="65">
        <v>1.4547000000000001</v>
      </c>
    </row>
    <row r="67" spans="1:18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57">
        <v>1.2950999999999999</v>
      </c>
      <c r="J67" s="65">
        <v>1.4072</v>
      </c>
      <c r="K67" s="57">
        <v>1.3744000000000001</v>
      </c>
      <c r="L67" s="65">
        <v>1.3991</v>
      </c>
      <c r="M67" s="57">
        <v>1.4129</v>
      </c>
      <c r="N67" s="65">
        <v>1.4722999999999999</v>
      </c>
      <c r="O67" s="57">
        <v>1.4244000000000001</v>
      </c>
      <c r="P67" s="65">
        <v>1.4753000000000001</v>
      </c>
      <c r="Q67" s="57">
        <v>1.5313000000000001</v>
      </c>
      <c r="R67" s="65">
        <v>1.492</v>
      </c>
    </row>
    <row r="68" spans="1:18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57">
        <v>1.3443000000000001</v>
      </c>
      <c r="J68" s="65">
        <v>1.4769000000000001</v>
      </c>
      <c r="K68" s="57">
        <v>1.5609999999999999</v>
      </c>
      <c r="L68" s="65">
        <v>1.4906999999999999</v>
      </c>
      <c r="M68" s="57">
        <v>1.7124999999999999</v>
      </c>
      <c r="N68" s="65">
        <v>1.5546</v>
      </c>
      <c r="O68" s="57">
        <v>1.6427</v>
      </c>
      <c r="P68" s="65">
        <v>1.4821</v>
      </c>
      <c r="Q68" s="57">
        <v>1.7342</v>
      </c>
      <c r="R68" s="65">
        <v>1.3793</v>
      </c>
    </row>
    <row r="69" spans="1:18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57">
        <v>1.4296</v>
      </c>
      <c r="J69" s="65">
        <v>1.6698999999999999</v>
      </c>
      <c r="K69" s="57">
        <v>1.5503</v>
      </c>
      <c r="L69" s="65">
        <v>1.7049000000000001</v>
      </c>
      <c r="M69" s="57">
        <v>1.5028999999999999</v>
      </c>
      <c r="N69" s="65">
        <v>1.6727000000000001</v>
      </c>
      <c r="O69" s="57">
        <v>1.2584</v>
      </c>
      <c r="P69" s="65">
        <v>1.5668</v>
      </c>
      <c r="Q69" s="57">
        <v>1.0327999999999999</v>
      </c>
      <c r="R69" s="65">
        <v>1.5853999999999999</v>
      </c>
    </row>
    <row r="70" spans="1:18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57">
        <v>1.1660999999999999</v>
      </c>
      <c r="J70" s="65">
        <v>1.3217000000000001</v>
      </c>
      <c r="K70" s="57">
        <v>1.2608999999999999</v>
      </c>
      <c r="L70" s="65">
        <v>1.3547</v>
      </c>
      <c r="M70" s="57">
        <v>1.3414999999999999</v>
      </c>
      <c r="N70" s="65">
        <v>1.431</v>
      </c>
      <c r="O70" s="57">
        <v>1.4013</v>
      </c>
      <c r="P70" s="65">
        <v>1.4575</v>
      </c>
      <c r="Q70" s="57">
        <v>1.4013</v>
      </c>
      <c r="R70" s="65">
        <v>1.4817</v>
      </c>
    </row>
    <row r="71" spans="1:18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57">
        <v>1.1458999999999999</v>
      </c>
      <c r="J71" s="65">
        <v>1.3561000000000001</v>
      </c>
      <c r="K71" s="57">
        <v>1.1097999999999999</v>
      </c>
      <c r="L71" s="65">
        <v>1.3472999999999999</v>
      </c>
      <c r="M71" s="57">
        <v>1.1780999999999999</v>
      </c>
      <c r="N71" s="65">
        <v>1.4018999999999999</v>
      </c>
      <c r="O71" s="57">
        <v>1.1718</v>
      </c>
      <c r="P71" s="65">
        <v>1.4131</v>
      </c>
      <c r="Q71" s="57">
        <v>1.2181999999999999</v>
      </c>
      <c r="R71" s="65">
        <v>1.4464999999999999</v>
      </c>
    </row>
    <row r="72" spans="1:18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57">
        <v>1.3906000000000001</v>
      </c>
      <c r="J72" s="65">
        <v>1.3846000000000001</v>
      </c>
      <c r="K72" s="57">
        <v>1.5501</v>
      </c>
      <c r="L72" s="65">
        <v>1.4366000000000001</v>
      </c>
      <c r="M72" s="57">
        <v>1.7045999999999999</v>
      </c>
      <c r="N72" s="65">
        <v>1.5047999999999999</v>
      </c>
      <c r="O72" s="57">
        <v>1.5894999999999999</v>
      </c>
      <c r="P72" s="65">
        <v>1.4964999999999999</v>
      </c>
      <c r="Q72" s="57">
        <v>1.6039000000000001</v>
      </c>
      <c r="R72" s="65">
        <v>1.5894999999999999</v>
      </c>
    </row>
    <row r="73" spans="1:18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57">
        <v>1.2411000000000001</v>
      </c>
      <c r="J73" s="65">
        <v>1.3519000000000001</v>
      </c>
      <c r="K73" s="57">
        <v>1.3188</v>
      </c>
      <c r="L73" s="65">
        <v>1.4104000000000001</v>
      </c>
      <c r="M73" s="57">
        <v>1.4427000000000001</v>
      </c>
      <c r="N73" s="65">
        <v>1.486</v>
      </c>
      <c r="O73" s="57">
        <v>1.4446000000000001</v>
      </c>
      <c r="P73" s="65">
        <v>1.5321</v>
      </c>
      <c r="Q73" s="57">
        <v>1.488</v>
      </c>
      <c r="R73" s="65">
        <v>1.5342</v>
      </c>
    </row>
    <row r="74" spans="1:18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57">
        <v>1.3053999999999999</v>
      </c>
      <c r="J74" s="65">
        <v>1.3865000000000001</v>
      </c>
      <c r="K74" s="57">
        <v>1.3869</v>
      </c>
      <c r="L74" s="65">
        <v>1.4400999999999999</v>
      </c>
      <c r="M74" s="57">
        <v>1.5065</v>
      </c>
      <c r="N74" s="65">
        <v>1.5193000000000001</v>
      </c>
      <c r="O74" s="57">
        <v>1.4838</v>
      </c>
      <c r="P74" s="65">
        <v>1.5546</v>
      </c>
      <c r="Q74" s="57">
        <v>1.3520000000000001</v>
      </c>
      <c r="R74" s="65">
        <v>1.381</v>
      </c>
    </row>
    <row r="75" spans="1:18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57">
        <v>1.3197000000000001</v>
      </c>
      <c r="J75" s="65">
        <v>1.4421999999999999</v>
      </c>
      <c r="K75" s="57">
        <v>1.4077</v>
      </c>
      <c r="L75" s="65">
        <v>1.4823999999999999</v>
      </c>
      <c r="M75" s="57">
        <v>1.5334000000000001</v>
      </c>
      <c r="N75" s="65">
        <v>1.5469999999999999</v>
      </c>
      <c r="O75" s="57">
        <v>1.4761</v>
      </c>
      <c r="P75" s="65">
        <v>1.5466</v>
      </c>
      <c r="Q75" s="57">
        <v>1.5298</v>
      </c>
      <c r="R75" s="65">
        <v>1.5627</v>
      </c>
    </row>
    <row r="76" spans="1:18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57">
        <v>2.5709999999999997</v>
      </c>
      <c r="J76" s="65">
        <v>2.7936000000000001</v>
      </c>
      <c r="K76" s="57">
        <v>2.7968999999999999</v>
      </c>
      <c r="L76" s="65">
        <v>2.9087000000000001</v>
      </c>
      <c r="M76" s="57">
        <v>2.9845999999999999</v>
      </c>
      <c r="N76" s="65">
        <v>2.9810999999999996</v>
      </c>
      <c r="O76" s="57">
        <v>0</v>
      </c>
      <c r="P76" s="65">
        <v>0</v>
      </c>
      <c r="Q76" s="57">
        <v>0</v>
      </c>
      <c r="R76" s="65">
        <v>0</v>
      </c>
    </row>
    <row r="77" spans="1:18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57">
        <v>1.2496</v>
      </c>
      <c r="J77" s="65">
        <v>1.4036</v>
      </c>
      <c r="K77" s="57">
        <v>1.3864000000000001</v>
      </c>
      <c r="L77" s="65">
        <v>1.4524999999999999</v>
      </c>
      <c r="M77" s="57">
        <v>1.4137</v>
      </c>
      <c r="N77" s="65">
        <v>1.4826999999999999</v>
      </c>
      <c r="O77" s="57">
        <v>1.4391</v>
      </c>
      <c r="P77" s="65">
        <v>1.5077</v>
      </c>
      <c r="Q77" s="57">
        <v>1.4853000000000001</v>
      </c>
      <c r="R77" s="65">
        <v>1.5172000000000001</v>
      </c>
    </row>
    <row r="78" spans="1:18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57">
        <v>1.0169999999999999</v>
      </c>
      <c r="J78" s="65">
        <v>1.577</v>
      </c>
      <c r="K78" s="57">
        <v>1.0733999999999999</v>
      </c>
      <c r="L78" s="65">
        <v>1.6444000000000001</v>
      </c>
      <c r="M78" s="57">
        <v>1.1154999999999999</v>
      </c>
      <c r="N78" s="65">
        <v>1.7244999999999999</v>
      </c>
      <c r="O78" s="57">
        <v>1.079</v>
      </c>
      <c r="P78" s="65">
        <v>1.673</v>
      </c>
      <c r="Q78" s="57">
        <v>1.0666</v>
      </c>
      <c r="R78" s="65">
        <v>1.6372</v>
      </c>
    </row>
    <row r="79" spans="1:18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57">
        <v>1.3275999999999999</v>
      </c>
      <c r="J79" s="65">
        <v>1.3665</v>
      </c>
      <c r="K79" s="57">
        <v>1.4059999999999999</v>
      </c>
      <c r="L79" s="65">
        <v>1.4262999999999999</v>
      </c>
      <c r="M79" s="57">
        <v>1.5163</v>
      </c>
      <c r="N79" s="65">
        <v>1.5026999999999999</v>
      </c>
      <c r="O79" s="57">
        <v>1.5644</v>
      </c>
      <c r="P79" s="65">
        <v>1.5308999999999999</v>
      </c>
      <c r="Q79" s="57">
        <v>1.5851</v>
      </c>
      <c r="R79" s="65">
        <v>1.5494000000000001</v>
      </c>
    </row>
    <row r="80" spans="1:18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57">
        <v>1.2330000000000001</v>
      </c>
      <c r="J80" s="65">
        <v>1.3626</v>
      </c>
      <c r="K80" s="57">
        <v>1.3385</v>
      </c>
      <c r="L80" s="65">
        <v>1.4097</v>
      </c>
      <c r="M80" s="57">
        <v>1.4689000000000001</v>
      </c>
      <c r="N80" s="65">
        <v>1.47</v>
      </c>
      <c r="O80" s="57">
        <v>1.5266</v>
      </c>
      <c r="P80" s="65">
        <v>1.5113000000000001</v>
      </c>
      <c r="Q80" s="57">
        <v>1.5349999999999999</v>
      </c>
      <c r="R80" s="65">
        <v>1.5206</v>
      </c>
    </row>
    <row r="81" spans="1:18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57">
        <v>1.3691</v>
      </c>
      <c r="J81" s="65">
        <v>1.3613</v>
      </c>
      <c r="K81" s="57">
        <v>1.46</v>
      </c>
      <c r="L81" s="65">
        <v>1.405</v>
      </c>
      <c r="M81" s="57">
        <v>1.5161</v>
      </c>
      <c r="N81" s="65">
        <v>1.4375</v>
      </c>
      <c r="O81" s="57">
        <v>1.5145</v>
      </c>
      <c r="P81" s="65">
        <v>1.4609000000000001</v>
      </c>
      <c r="Q81" s="57">
        <v>1.6272</v>
      </c>
      <c r="R81" s="65">
        <v>1.5654999999999999</v>
      </c>
    </row>
    <row r="82" spans="1:18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57">
        <v>1.4533</v>
      </c>
      <c r="J82" s="65">
        <v>1.4452</v>
      </c>
      <c r="K82" s="57">
        <v>1.5452999999999999</v>
      </c>
      <c r="L82" s="65">
        <v>1.4731000000000001</v>
      </c>
      <c r="M82" s="57">
        <v>1.6313</v>
      </c>
      <c r="N82" s="65">
        <v>1.5911999999999999</v>
      </c>
      <c r="O82" s="57">
        <v>1.637</v>
      </c>
      <c r="P82" s="65">
        <v>1.6677999999999999</v>
      </c>
      <c r="Q82" s="57">
        <v>1.6778</v>
      </c>
      <c r="R82" s="65">
        <v>1.6997</v>
      </c>
    </row>
    <row r="83" spans="1:18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57">
        <v>1.393</v>
      </c>
      <c r="J83" s="65">
        <v>1.3832</v>
      </c>
      <c r="K83" s="57">
        <v>1.5221</v>
      </c>
      <c r="L83" s="65">
        <v>1.4419999999999999</v>
      </c>
      <c r="M83" s="57">
        <v>1.7145999999999999</v>
      </c>
      <c r="N83" s="65">
        <v>1.5290999999999999</v>
      </c>
      <c r="O83" s="57">
        <v>1.7441</v>
      </c>
      <c r="P83" s="65">
        <v>1.5508</v>
      </c>
      <c r="Q83" s="57">
        <v>1.7802</v>
      </c>
      <c r="R83" s="65">
        <v>1.5998000000000001</v>
      </c>
    </row>
    <row r="84" spans="1:18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57">
        <v>1.3402000000000001</v>
      </c>
      <c r="J84" s="65">
        <v>1.3982000000000001</v>
      </c>
      <c r="K84" s="57">
        <v>1.3814</v>
      </c>
      <c r="L84" s="65">
        <v>1.4371</v>
      </c>
      <c r="M84" s="57">
        <v>1.4505999999999999</v>
      </c>
      <c r="N84" s="65">
        <v>1.5196000000000001</v>
      </c>
      <c r="O84" s="57">
        <v>1.4916</v>
      </c>
      <c r="P84" s="65">
        <v>1.5577000000000001</v>
      </c>
      <c r="Q84" s="57">
        <v>1.5385</v>
      </c>
      <c r="R84" s="65">
        <v>1.5971</v>
      </c>
    </row>
    <row r="85" spans="1:18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57">
        <v>1.3838999999999999</v>
      </c>
      <c r="J85" s="65">
        <v>1.4675</v>
      </c>
      <c r="K85" s="57">
        <v>1.4603999999999999</v>
      </c>
      <c r="L85" s="65">
        <v>1.5112000000000001</v>
      </c>
      <c r="M85" s="57">
        <v>1.5294000000000001</v>
      </c>
      <c r="N85" s="65">
        <v>1.5882000000000001</v>
      </c>
      <c r="O85" s="57">
        <v>1.5541</v>
      </c>
      <c r="P85" s="65">
        <v>1.6361000000000001</v>
      </c>
      <c r="Q85" s="57">
        <v>1.4235</v>
      </c>
      <c r="R85" s="65">
        <v>1.4767999999999999</v>
      </c>
    </row>
    <row r="86" spans="1:18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57">
        <v>1.4301999999999999</v>
      </c>
      <c r="J86" s="65">
        <v>1.5684</v>
      </c>
      <c r="K86" s="57">
        <v>1.5257000000000001</v>
      </c>
      <c r="L86" s="65">
        <v>1.6054999999999999</v>
      </c>
      <c r="M86" s="57">
        <v>1.6357999999999999</v>
      </c>
      <c r="N86" s="65">
        <v>1.7186999999999999</v>
      </c>
      <c r="O86" s="57">
        <v>1.6544000000000001</v>
      </c>
      <c r="P86" s="65">
        <v>1.7535000000000001</v>
      </c>
      <c r="Q86" s="57">
        <v>1.7237</v>
      </c>
      <c r="R86" s="65">
        <v>1.8161</v>
      </c>
    </row>
    <row r="87" spans="1:18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57">
        <v>1.4112</v>
      </c>
      <c r="J87" s="65">
        <v>1.4233</v>
      </c>
      <c r="K87" s="57">
        <v>1.5170999999999999</v>
      </c>
      <c r="L87" s="65">
        <v>1.4733000000000001</v>
      </c>
      <c r="M87" s="57">
        <v>1.6104000000000001</v>
      </c>
      <c r="N87" s="65">
        <v>1.5521</v>
      </c>
      <c r="O87" s="57">
        <v>1.6202000000000001</v>
      </c>
      <c r="P87" s="65">
        <v>1.5923</v>
      </c>
      <c r="Q87" s="57">
        <v>1.6116999999999999</v>
      </c>
      <c r="R87" s="65">
        <v>1.5945</v>
      </c>
    </row>
    <row r="88" spans="1:18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57">
        <v>1.1937</v>
      </c>
      <c r="J88" s="65">
        <v>1.3952</v>
      </c>
      <c r="K88" s="57">
        <v>1.2395</v>
      </c>
      <c r="L88" s="65">
        <v>1.4588000000000001</v>
      </c>
      <c r="M88" s="57">
        <v>1.3294999999999999</v>
      </c>
      <c r="N88" s="65">
        <v>1.4984</v>
      </c>
      <c r="O88" s="57">
        <v>1.3726</v>
      </c>
      <c r="P88" s="65">
        <v>1.5609</v>
      </c>
      <c r="Q88" s="57">
        <v>1.4704999999999999</v>
      </c>
      <c r="R88" s="65">
        <v>1.6391</v>
      </c>
    </row>
    <row r="89" spans="1:18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57">
        <v>1.4180999999999999</v>
      </c>
      <c r="J89" s="65">
        <v>1.4209000000000001</v>
      </c>
      <c r="K89" s="57">
        <v>1.4874000000000001</v>
      </c>
      <c r="L89" s="65">
        <v>1.4205000000000001</v>
      </c>
      <c r="M89" s="57">
        <v>1.6495</v>
      </c>
      <c r="N89" s="65">
        <v>1.5310999999999999</v>
      </c>
      <c r="O89" s="57">
        <v>1.6577</v>
      </c>
      <c r="P89" s="65">
        <v>1.4812000000000001</v>
      </c>
      <c r="Q89" s="57">
        <v>1.6313</v>
      </c>
      <c r="R89" s="65">
        <v>1.4786999999999999</v>
      </c>
    </row>
    <row r="90" spans="1:18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57">
        <v>1.3344</v>
      </c>
      <c r="J90" s="65">
        <v>1.4289000000000001</v>
      </c>
      <c r="K90" s="57">
        <v>0.94059999999999999</v>
      </c>
      <c r="L90" s="65">
        <v>1.4217</v>
      </c>
      <c r="M90" s="57">
        <v>1.0019</v>
      </c>
      <c r="N90" s="65">
        <v>1.4650000000000001</v>
      </c>
      <c r="O90" s="57">
        <v>1.0012000000000001</v>
      </c>
      <c r="P90" s="65">
        <v>1.4668000000000001</v>
      </c>
      <c r="Q90" s="57">
        <v>0.98299999999999998</v>
      </c>
      <c r="R90" s="65">
        <v>1.4897</v>
      </c>
    </row>
    <row r="91" spans="1:18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57">
        <v>0.84719999999999995</v>
      </c>
      <c r="J91" s="65">
        <v>1.276</v>
      </c>
      <c r="K91" s="57">
        <v>0.92400000000000004</v>
      </c>
      <c r="L91" s="65">
        <v>1.202</v>
      </c>
      <c r="M91" s="57">
        <v>1.0987</v>
      </c>
      <c r="N91" s="65">
        <v>1.4355</v>
      </c>
      <c r="O91" s="57">
        <v>1.1986000000000001</v>
      </c>
      <c r="P91" s="65">
        <v>1.4593</v>
      </c>
      <c r="Q91" s="57">
        <v>1.2324999999999999</v>
      </c>
      <c r="R91" s="65">
        <v>1.4360999999999999</v>
      </c>
    </row>
    <row r="92" spans="1:18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57">
        <v>1.2896000000000001</v>
      </c>
      <c r="J92" s="65">
        <v>1.2766</v>
      </c>
      <c r="K92" s="57">
        <v>1.3461000000000001</v>
      </c>
      <c r="L92" s="65">
        <v>1.2693000000000001</v>
      </c>
      <c r="M92" s="57">
        <v>1.3159000000000001</v>
      </c>
      <c r="N92" s="65">
        <v>1.2735000000000001</v>
      </c>
      <c r="O92" s="57">
        <v>1.4105000000000001</v>
      </c>
      <c r="P92" s="65">
        <v>1.4717</v>
      </c>
      <c r="Q92" s="57">
        <v>1.6616</v>
      </c>
      <c r="R92" s="65">
        <v>1.5582</v>
      </c>
    </row>
    <row r="93" spans="1:18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57">
        <v>1.0969</v>
      </c>
      <c r="J93" s="65">
        <v>1.1820999999999999</v>
      </c>
      <c r="K93" s="57">
        <v>1.095</v>
      </c>
      <c r="L93" s="65">
        <v>1.2309000000000001</v>
      </c>
      <c r="M93" s="57">
        <v>1.1769000000000001</v>
      </c>
      <c r="N93" s="65">
        <v>1.2998000000000001</v>
      </c>
      <c r="O93" s="57">
        <v>1.3619000000000001</v>
      </c>
      <c r="P93" s="65">
        <v>1.4936</v>
      </c>
      <c r="Q93" s="57">
        <v>1.3592</v>
      </c>
      <c r="R93" s="65">
        <v>1.4824999999999999</v>
      </c>
    </row>
    <row r="94" spans="1:18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57">
        <v>1.1926000000000001</v>
      </c>
      <c r="J94" s="65">
        <v>1.3946000000000001</v>
      </c>
      <c r="K94" s="57">
        <v>1.0055000000000001</v>
      </c>
      <c r="L94" s="65">
        <v>1.3765000000000001</v>
      </c>
      <c r="M94" s="57">
        <v>0.96819999999999995</v>
      </c>
      <c r="N94" s="65">
        <v>1.3859999999999999</v>
      </c>
      <c r="O94" s="57">
        <v>1.0056</v>
      </c>
      <c r="P94" s="65">
        <v>1.4472</v>
      </c>
      <c r="Q94" s="57">
        <v>1.1652</v>
      </c>
      <c r="R94" s="65">
        <v>1.4308000000000001</v>
      </c>
    </row>
    <row r="95" spans="1:18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57">
        <v>0.79139999999999999</v>
      </c>
      <c r="J95" s="65">
        <v>1.2271000000000001</v>
      </c>
      <c r="K95" s="57">
        <v>1.6476999999999999</v>
      </c>
      <c r="L95" s="65">
        <v>1.2763</v>
      </c>
      <c r="M95" s="57">
        <v>1.6248</v>
      </c>
      <c r="N95" s="65">
        <v>1.452</v>
      </c>
      <c r="O95" s="57">
        <v>1.5972999999999999</v>
      </c>
      <c r="P95" s="65">
        <v>1.5071000000000001</v>
      </c>
      <c r="Q95" s="57">
        <v>1.7652000000000001</v>
      </c>
      <c r="R95" s="65">
        <v>1.47</v>
      </c>
    </row>
    <row r="96" spans="1:18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57">
        <v>1.5508</v>
      </c>
      <c r="J96" s="65">
        <v>1.5780000000000001</v>
      </c>
      <c r="K96" s="57">
        <v>1.6073999999999999</v>
      </c>
      <c r="L96" s="65">
        <v>1.5724</v>
      </c>
      <c r="M96" s="57">
        <v>1.6173999999999999</v>
      </c>
      <c r="N96" s="65">
        <v>1.5604</v>
      </c>
      <c r="O96" s="57">
        <v>1.6059000000000001</v>
      </c>
      <c r="P96" s="65">
        <v>1.5649</v>
      </c>
      <c r="Q96" s="57">
        <v>1.5145</v>
      </c>
      <c r="R96" s="65">
        <v>1.4942</v>
      </c>
    </row>
    <row r="97" spans="1:18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57">
        <v>0.87</v>
      </c>
      <c r="J97" s="65">
        <v>1.349</v>
      </c>
      <c r="K97" s="57">
        <v>1.0631999999999999</v>
      </c>
      <c r="L97" s="65">
        <v>1.4083000000000001</v>
      </c>
      <c r="M97" s="57">
        <v>1.0329999999999999</v>
      </c>
      <c r="N97" s="65">
        <v>1.4023000000000001</v>
      </c>
      <c r="O97" s="57">
        <v>0.97119999999999995</v>
      </c>
      <c r="P97" s="65">
        <v>1.4438</v>
      </c>
      <c r="Q97" s="57">
        <v>1.0794999999999999</v>
      </c>
      <c r="R97" s="65">
        <v>1.4184000000000001</v>
      </c>
    </row>
    <row r="98" spans="1:18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57">
        <v>0.9083</v>
      </c>
      <c r="J98" s="65">
        <v>1.4083000000000001</v>
      </c>
      <c r="K98" s="57">
        <v>0.97030000000000005</v>
      </c>
      <c r="L98" s="65">
        <v>1.4863999999999999</v>
      </c>
      <c r="M98" s="57">
        <v>0.98599999999999999</v>
      </c>
      <c r="N98" s="65">
        <v>1.5243</v>
      </c>
      <c r="O98" s="57">
        <v>1.0161</v>
      </c>
      <c r="P98" s="65">
        <v>1.5754999999999999</v>
      </c>
      <c r="Q98" s="57">
        <v>1.0399</v>
      </c>
      <c r="R98" s="65">
        <v>1.5963000000000001</v>
      </c>
    </row>
    <row r="99" spans="1:18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57">
        <v>0.97309999999999997</v>
      </c>
      <c r="J99" s="65">
        <v>1.3494999999999999</v>
      </c>
      <c r="K99" s="57">
        <v>0.99670000000000003</v>
      </c>
      <c r="L99" s="65">
        <v>1.4081999999999999</v>
      </c>
      <c r="M99" s="57">
        <v>1.08</v>
      </c>
      <c r="N99" s="65">
        <v>1.4549000000000001</v>
      </c>
      <c r="O99" s="57">
        <v>1.038</v>
      </c>
      <c r="P99" s="65">
        <v>1.4846999999999999</v>
      </c>
      <c r="Q99" s="57">
        <v>1.2754000000000001</v>
      </c>
      <c r="R99" s="65">
        <v>1.4308000000000001</v>
      </c>
    </row>
    <row r="100" spans="1:18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57">
        <v>0.89890000000000003</v>
      </c>
      <c r="J100" s="65">
        <v>1.3937999999999999</v>
      </c>
      <c r="K100" s="57">
        <v>1.0049999999999999</v>
      </c>
      <c r="L100" s="65">
        <v>1.4444999999999999</v>
      </c>
      <c r="M100" s="57">
        <v>1.016</v>
      </c>
      <c r="N100" s="65">
        <v>1.4471000000000001</v>
      </c>
      <c r="O100" s="57">
        <v>1.5004</v>
      </c>
      <c r="P100" s="65">
        <v>1.4743999999999999</v>
      </c>
      <c r="Q100" s="57">
        <v>2.3732000000000002</v>
      </c>
      <c r="R100" s="65">
        <v>1.4757</v>
      </c>
    </row>
    <row r="101" spans="1:18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57">
        <v>0.86799999999999999</v>
      </c>
      <c r="J101" s="65">
        <v>1.3319000000000001</v>
      </c>
      <c r="K101" s="57">
        <v>0.87209999999999999</v>
      </c>
      <c r="L101" s="65">
        <v>1.3361000000000001</v>
      </c>
      <c r="M101" s="57">
        <v>1.4177</v>
      </c>
      <c r="N101" s="65">
        <v>1.5632999999999999</v>
      </c>
      <c r="O101" s="57">
        <v>1.4176</v>
      </c>
      <c r="P101" s="65">
        <v>1.6403000000000001</v>
      </c>
      <c r="Q101" s="57">
        <v>1.5419</v>
      </c>
      <c r="R101" s="65">
        <v>1.623</v>
      </c>
    </row>
    <row r="102" spans="1:18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57">
        <v>0.81</v>
      </c>
      <c r="J102" s="65">
        <v>1.256</v>
      </c>
      <c r="K102" s="57">
        <v>0.88619999999999999</v>
      </c>
      <c r="L102" s="65">
        <v>1.3575999999999999</v>
      </c>
      <c r="M102" s="57">
        <v>0.96589999999999998</v>
      </c>
      <c r="N102" s="65">
        <v>1.4932000000000001</v>
      </c>
      <c r="O102" s="57">
        <v>0.97260000000000002</v>
      </c>
      <c r="P102" s="65">
        <v>1.508</v>
      </c>
      <c r="Q102" s="57">
        <v>1.0217000000000001</v>
      </c>
      <c r="R102" s="65">
        <v>1.5682</v>
      </c>
    </row>
    <row r="103" spans="1:18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57">
        <v>0.87709999999999999</v>
      </c>
      <c r="J103" s="65">
        <v>1.36</v>
      </c>
      <c r="K103" s="57">
        <v>0.92510000000000003</v>
      </c>
      <c r="L103" s="65">
        <v>1.4172</v>
      </c>
      <c r="M103" s="57">
        <v>0.96589999999999998</v>
      </c>
      <c r="N103" s="65">
        <v>1.4932000000000001</v>
      </c>
      <c r="O103" s="57">
        <v>0.97260000000000002</v>
      </c>
      <c r="P103" s="65">
        <v>1.508</v>
      </c>
      <c r="Q103" s="57">
        <v>1.0217000000000001</v>
      </c>
      <c r="R103" s="65">
        <v>1.5682</v>
      </c>
    </row>
    <row r="104" spans="1:18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57">
        <v>0.88249999999999995</v>
      </c>
      <c r="J104" s="65">
        <v>1.3684000000000001</v>
      </c>
      <c r="K104" s="57">
        <v>0.93440000000000001</v>
      </c>
      <c r="L104" s="65">
        <v>1.4314</v>
      </c>
      <c r="M104" s="57">
        <v>0.96589999999999998</v>
      </c>
      <c r="N104" s="65">
        <v>1.4932000000000001</v>
      </c>
      <c r="O104" s="57">
        <v>0.97260000000000002</v>
      </c>
      <c r="P104" s="65">
        <v>1.508</v>
      </c>
      <c r="Q104" s="57">
        <v>1.0217000000000001</v>
      </c>
      <c r="R104" s="65">
        <v>1.5682</v>
      </c>
    </row>
    <row r="105" spans="1:18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57">
        <v>0.87419999999999998</v>
      </c>
      <c r="J105" s="65">
        <v>1.3554999999999999</v>
      </c>
      <c r="K105" s="57">
        <v>0.91749999999999998</v>
      </c>
      <c r="L105" s="65">
        <v>1.4056</v>
      </c>
      <c r="M105" s="57">
        <v>0.96589999999999998</v>
      </c>
      <c r="N105" s="65">
        <v>1.4932000000000001</v>
      </c>
      <c r="O105" s="57">
        <v>0.97260000000000002</v>
      </c>
      <c r="P105" s="65">
        <v>1.508</v>
      </c>
      <c r="Q105" s="57">
        <v>1.0217000000000001</v>
      </c>
      <c r="R105" s="65">
        <v>1.5682</v>
      </c>
    </row>
    <row r="106" spans="1:18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57">
        <v>0.80830000000000002</v>
      </c>
      <c r="J106" s="65">
        <v>1.2533000000000001</v>
      </c>
      <c r="K106" s="57">
        <v>0.88429999999999997</v>
      </c>
      <c r="L106" s="65">
        <v>1.3547</v>
      </c>
      <c r="M106" s="57">
        <v>0.96589999999999998</v>
      </c>
      <c r="N106" s="65">
        <v>1.4932000000000001</v>
      </c>
      <c r="O106" s="57">
        <v>0.97260000000000002</v>
      </c>
      <c r="P106" s="65">
        <v>1.508</v>
      </c>
      <c r="Q106" s="57">
        <v>1.0217000000000001</v>
      </c>
      <c r="R106" s="65">
        <v>1.5682</v>
      </c>
    </row>
    <row r="107" spans="1:18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57">
        <v>1.1446000000000001</v>
      </c>
      <c r="J107" s="65">
        <v>1.3758999999999999</v>
      </c>
      <c r="K107" s="57">
        <v>1.2650999999999999</v>
      </c>
      <c r="L107" s="65">
        <v>1.3729</v>
      </c>
      <c r="M107" s="57">
        <v>1.2942</v>
      </c>
      <c r="N107" s="65">
        <v>1.4240999999999999</v>
      </c>
      <c r="O107" s="57">
        <v>1.3481000000000001</v>
      </c>
      <c r="P107" s="65">
        <v>1.4890000000000001</v>
      </c>
      <c r="Q107" s="57">
        <v>1.4252</v>
      </c>
      <c r="R107" s="65">
        <v>1.546</v>
      </c>
    </row>
    <row r="108" spans="1:18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57">
        <v>0.99709999999999999</v>
      </c>
      <c r="J108" s="65">
        <v>1.2941</v>
      </c>
      <c r="K108" s="57">
        <v>1.0842000000000001</v>
      </c>
      <c r="L108" s="65">
        <v>1.3566</v>
      </c>
      <c r="M108" s="57">
        <v>1.2378</v>
      </c>
      <c r="N108" s="65">
        <v>1.4421999999999999</v>
      </c>
      <c r="O108" s="57">
        <v>1.3137000000000001</v>
      </c>
      <c r="P108" s="65">
        <v>1.4998</v>
      </c>
      <c r="Q108" s="57">
        <v>1.3260000000000001</v>
      </c>
      <c r="R108" s="65">
        <v>1.5031000000000001</v>
      </c>
    </row>
    <row r="109" spans="1:18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57">
        <v>1.0710999999999999</v>
      </c>
      <c r="J109" s="65">
        <v>1.3079000000000001</v>
      </c>
      <c r="K109" s="57">
        <v>1.1957</v>
      </c>
      <c r="L109" s="65">
        <v>1.3686</v>
      </c>
      <c r="M109" s="57">
        <v>1.2058</v>
      </c>
      <c r="N109" s="65">
        <v>1.5123</v>
      </c>
      <c r="O109" s="57">
        <v>1.1860999999999999</v>
      </c>
      <c r="P109" s="65">
        <v>1.5061</v>
      </c>
      <c r="Q109" s="57">
        <v>1.2117</v>
      </c>
      <c r="R109" s="65">
        <v>1.5109999999999999</v>
      </c>
    </row>
    <row r="110" spans="1:18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57">
        <v>1.4407000000000001</v>
      </c>
      <c r="J110" s="65">
        <v>1.8127</v>
      </c>
      <c r="K110" s="57">
        <v>1.4258999999999999</v>
      </c>
      <c r="L110" s="65">
        <v>1.8564000000000001</v>
      </c>
      <c r="M110" s="57">
        <v>1.1893</v>
      </c>
      <c r="N110" s="65">
        <v>1.4833000000000001</v>
      </c>
      <c r="O110" s="57">
        <v>1.1997</v>
      </c>
      <c r="P110" s="65">
        <v>1.5242</v>
      </c>
      <c r="Q110" s="57">
        <v>1.2313000000000001</v>
      </c>
      <c r="R110" s="65">
        <v>1.5319</v>
      </c>
    </row>
    <row r="111" spans="1:18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57">
        <v>0.98839999999999995</v>
      </c>
      <c r="J111" s="65">
        <v>1.3241000000000001</v>
      </c>
      <c r="K111" s="57">
        <v>1.0462</v>
      </c>
      <c r="L111" s="65">
        <v>1.3956</v>
      </c>
      <c r="M111" s="57">
        <v>1.0663</v>
      </c>
      <c r="N111" s="65">
        <v>1.4142999999999999</v>
      </c>
      <c r="O111" s="57">
        <v>1.0804</v>
      </c>
      <c r="P111" s="65">
        <v>1.3491</v>
      </c>
      <c r="Q111" s="57">
        <v>1.1579999999999999</v>
      </c>
      <c r="R111" s="65">
        <v>1.3740000000000001</v>
      </c>
    </row>
    <row r="112" spans="1:18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57">
        <v>1.1577</v>
      </c>
      <c r="J112" s="65">
        <v>1.5246999999999999</v>
      </c>
      <c r="K112" s="57">
        <v>1.1838</v>
      </c>
      <c r="L112" s="65">
        <v>1.4737</v>
      </c>
      <c r="M112" s="57">
        <v>1.1933</v>
      </c>
      <c r="N112" s="65">
        <v>1.4368000000000001</v>
      </c>
      <c r="O112" s="57">
        <v>1.2238</v>
      </c>
      <c r="P112" s="65">
        <v>1.4709000000000001</v>
      </c>
      <c r="Q112" s="57">
        <v>1.2461</v>
      </c>
      <c r="R112" s="65">
        <v>1.4767999999999999</v>
      </c>
    </row>
    <row r="113" spans="1:18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57">
        <v>1.0238</v>
      </c>
      <c r="J113" s="65">
        <v>1.2778</v>
      </c>
      <c r="K113" s="57">
        <v>1.125</v>
      </c>
      <c r="L113" s="65">
        <v>1.2968999999999999</v>
      </c>
      <c r="M113" s="57">
        <v>1.2451000000000001</v>
      </c>
      <c r="N113" s="65">
        <v>1.3503000000000001</v>
      </c>
      <c r="O113" s="57">
        <v>1.2395</v>
      </c>
      <c r="P113" s="65">
        <v>1.363</v>
      </c>
      <c r="Q113" s="57">
        <v>1.2286999999999999</v>
      </c>
      <c r="R113" s="65">
        <v>1.3946000000000001</v>
      </c>
    </row>
    <row r="114" spans="1:18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57">
        <v>1.0838000000000001</v>
      </c>
      <c r="J114" s="65">
        <v>1.3392999999999999</v>
      </c>
      <c r="K114" s="57">
        <v>1.2010000000000001</v>
      </c>
      <c r="L114" s="65">
        <v>1.3886000000000001</v>
      </c>
      <c r="M114" s="57">
        <v>1.2855000000000001</v>
      </c>
      <c r="N114" s="65">
        <v>1.4567000000000001</v>
      </c>
      <c r="O114" s="57">
        <v>1.2455000000000001</v>
      </c>
      <c r="P114" s="65">
        <v>1.4838</v>
      </c>
      <c r="Q114" s="57">
        <v>1.1897</v>
      </c>
      <c r="R114" s="65">
        <v>1.4792000000000001</v>
      </c>
    </row>
    <row r="115" spans="1:18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57">
        <v>0.99870000000000003</v>
      </c>
      <c r="J115" s="65">
        <v>1.2596000000000001</v>
      </c>
      <c r="K115" s="57">
        <v>1.1445000000000001</v>
      </c>
      <c r="L115" s="65">
        <v>1.3398000000000001</v>
      </c>
      <c r="M115" s="57">
        <v>1.2083999999999999</v>
      </c>
      <c r="N115" s="65">
        <v>1.3705000000000001</v>
      </c>
      <c r="O115" s="57">
        <v>1.2466999999999999</v>
      </c>
      <c r="P115" s="65">
        <v>1.3988</v>
      </c>
      <c r="Q115" s="57">
        <v>1.2692000000000001</v>
      </c>
      <c r="R115" s="65">
        <v>1.4123000000000001</v>
      </c>
    </row>
    <row r="116" spans="1:18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57">
        <v>1.2276</v>
      </c>
      <c r="J116" s="65">
        <v>1.4781</v>
      </c>
      <c r="K116" s="57">
        <v>1.2994000000000001</v>
      </c>
      <c r="L116" s="65">
        <v>1.5139</v>
      </c>
      <c r="M116" s="57">
        <v>1.3269</v>
      </c>
      <c r="N116" s="65">
        <v>1.5899000000000001</v>
      </c>
      <c r="O116" s="57">
        <v>1.3334999999999999</v>
      </c>
      <c r="P116" s="65">
        <v>1.5985</v>
      </c>
      <c r="Q116" s="57">
        <v>1.3681000000000001</v>
      </c>
      <c r="R116" s="65">
        <v>1.6</v>
      </c>
    </row>
    <row r="117" spans="1:18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57">
        <v>1.2951999999999999</v>
      </c>
      <c r="J117" s="65">
        <v>1.4951000000000001</v>
      </c>
      <c r="K117" s="57">
        <v>1.3374999999999999</v>
      </c>
      <c r="L117" s="65">
        <v>1.5378000000000001</v>
      </c>
      <c r="M117" s="57">
        <v>1.3776999999999999</v>
      </c>
      <c r="N117" s="65">
        <v>1.6114999999999999</v>
      </c>
      <c r="O117" s="57">
        <v>1.4903</v>
      </c>
      <c r="P117" s="65">
        <v>1.6376999999999999</v>
      </c>
      <c r="Q117" s="57">
        <v>1.5212000000000001</v>
      </c>
      <c r="R117" s="65">
        <v>1.6368</v>
      </c>
    </row>
    <row r="118" spans="1:18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57">
        <v>1.1633</v>
      </c>
      <c r="J118" s="65">
        <v>1.3268</v>
      </c>
      <c r="K118" s="57">
        <v>1.2242</v>
      </c>
      <c r="L118" s="65">
        <v>1.3608</v>
      </c>
      <c r="M118" s="57">
        <v>1.2746999999999999</v>
      </c>
      <c r="N118" s="65">
        <v>1.4282999999999999</v>
      </c>
      <c r="O118" s="57">
        <v>1.2793000000000001</v>
      </c>
      <c r="P118" s="65">
        <v>1.4561999999999999</v>
      </c>
      <c r="Q118" s="57">
        <v>1.3385</v>
      </c>
      <c r="R118" s="65">
        <v>1.4947999999999999</v>
      </c>
    </row>
    <row r="119" spans="1:18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57">
        <v>1.2681</v>
      </c>
      <c r="J119" s="65">
        <v>1.3484</v>
      </c>
      <c r="K119" s="57">
        <v>1.3411999999999999</v>
      </c>
      <c r="L119" s="65">
        <v>1.4151</v>
      </c>
      <c r="M119" s="57">
        <v>1.5396000000000001</v>
      </c>
      <c r="N119" s="65">
        <v>1.5831999999999999</v>
      </c>
      <c r="O119" s="57">
        <v>1.5588</v>
      </c>
      <c r="P119" s="65">
        <v>1.6213</v>
      </c>
      <c r="Q119" s="57">
        <v>1.5823</v>
      </c>
      <c r="R119" s="65">
        <v>1.6391</v>
      </c>
    </row>
    <row r="120" spans="1:18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57">
        <v>1.3172999999999999</v>
      </c>
      <c r="J120" s="65">
        <v>1.4027000000000001</v>
      </c>
      <c r="K120" s="57">
        <v>1.3233999999999999</v>
      </c>
      <c r="L120" s="65">
        <v>1.4493</v>
      </c>
      <c r="M120" s="57">
        <v>1.4413</v>
      </c>
      <c r="N120" s="65">
        <v>1.5442</v>
      </c>
      <c r="O120" s="57">
        <v>1.4827999999999999</v>
      </c>
      <c r="P120" s="65">
        <v>1.5697000000000001</v>
      </c>
      <c r="Q120" s="57">
        <v>1.4771000000000001</v>
      </c>
      <c r="R120" s="65">
        <v>1.5672999999999999</v>
      </c>
    </row>
    <row r="121" spans="1:18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57">
        <v>1.1823999999999999</v>
      </c>
      <c r="J121" s="65">
        <v>1.3353999999999999</v>
      </c>
      <c r="K121" s="57">
        <v>1.2791999999999999</v>
      </c>
      <c r="L121" s="65">
        <v>1.4063000000000001</v>
      </c>
      <c r="M121" s="57">
        <v>1.3378000000000001</v>
      </c>
      <c r="N121" s="65">
        <v>1.4353</v>
      </c>
      <c r="O121" s="57">
        <v>1.4238</v>
      </c>
      <c r="P121" s="65">
        <v>1.4844999999999999</v>
      </c>
      <c r="Q121" s="57">
        <v>1.4023000000000001</v>
      </c>
      <c r="R121" s="65">
        <v>1.4536</v>
      </c>
    </row>
    <row r="122" spans="1:18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57">
        <v>1.2712000000000001</v>
      </c>
      <c r="J122" s="65">
        <v>1.4225000000000001</v>
      </c>
      <c r="K122" s="57">
        <v>1.3152999999999999</v>
      </c>
      <c r="L122" s="65">
        <v>1.4019999999999999</v>
      </c>
      <c r="M122" s="57">
        <v>1.4205000000000001</v>
      </c>
      <c r="N122" s="65">
        <v>1.4581</v>
      </c>
      <c r="O122" s="57">
        <v>1.4648000000000001</v>
      </c>
      <c r="P122" s="65">
        <v>1.4518</v>
      </c>
      <c r="Q122" s="57">
        <v>1.4674</v>
      </c>
      <c r="R122" s="65">
        <v>1.4585999999999999</v>
      </c>
    </row>
    <row r="123" spans="1:18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57">
        <v>1.2518</v>
      </c>
      <c r="J123" s="65">
        <v>1.3429</v>
      </c>
      <c r="K123" s="57">
        <v>1.2561</v>
      </c>
      <c r="L123" s="65">
        <v>1.4211</v>
      </c>
      <c r="M123" s="57">
        <v>1.5265</v>
      </c>
      <c r="N123" s="65">
        <v>1.4845999999999999</v>
      </c>
      <c r="O123" s="57">
        <v>1.5959000000000001</v>
      </c>
      <c r="P123" s="65">
        <v>1.5</v>
      </c>
      <c r="Q123" s="57">
        <v>1.5674999999999999</v>
      </c>
      <c r="R123" s="65">
        <v>1.5152000000000001</v>
      </c>
    </row>
    <row r="124" spans="1:18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57">
        <v>1.5168999999999999</v>
      </c>
      <c r="J124" s="65">
        <v>1.5467</v>
      </c>
      <c r="K124" s="57">
        <v>1.4631000000000001</v>
      </c>
      <c r="L124" s="65">
        <v>1.6089</v>
      </c>
      <c r="M124" s="57">
        <v>2.2079</v>
      </c>
      <c r="N124" s="65">
        <v>1.5899000000000001</v>
      </c>
      <c r="O124" s="57">
        <v>1.6749000000000001</v>
      </c>
      <c r="P124" s="65">
        <v>1.5797000000000001</v>
      </c>
      <c r="Q124" s="57">
        <v>1.6966000000000001</v>
      </c>
      <c r="R124" s="65">
        <v>1.6076999999999999</v>
      </c>
    </row>
    <row r="125" spans="1:18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57">
        <v>1.6156999999999999</v>
      </c>
      <c r="J125" s="65">
        <v>1.6156999999999999</v>
      </c>
      <c r="K125" s="57">
        <v>1.6357999999999999</v>
      </c>
      <c r="L125" s="65">
        <v>1.6160000000000001</v>
      </c>
      <c r="M125" s="57">
        <v>1.6108</v>
      </c>
      <c r="N125" s="65">
        <v>1.5946</v>
      </c>
      <c r="O125" s="57">
        <v>1.5488999999999999</v>
      </c>
      <c r="P125" s="65">
        <v>1.5634999999999999</v>
      </c>
      <c r="Q125" s="57">
        <v>1.4424999999999999</v>
      </c>
      <c r="R125" s="65">
        <v>1.5399</v>
      </c>
    </row>
    <row r="126" spans="1:18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57">
        <v>1.1802999999999999</v>
      </c>
      <c r="J126" s="65">
        <v>1.4129</v>
      </c>
      <c r="K126" s="57">
        <v>1.2137</v>
      </c>
      <c r="L126" s="65">
        <v>1.4087000000000001</v>
      </c>
      <c r="M126" s="57">
        <v>1.3753</v>
      </c>
      <c r="N126" s="65">
        <v>1.478</v>
      </c>
      <c r="O126" s="57">
        <v>1.5159</v>
      </c>
      <c r="P126" s="65">
        <v>1.5194000000000001</v>
      </c>
      <c r="Q126" s="57">
        <v>1.5229999999999999</v>
      </c>
      <c r="R126" s="65">
        <v>1.5215000000000001</v>
      </c>
    </row>
    <row r="127" spans="1:18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57">
        <v>1.4439</v>
      </c>
      <c r="J127" s="65">
        <v>1.3506</v>
      </c>
      <c r="K127" s="57">
        <v>1.6045</v>
      </c>
      <c r="L127" s="65">
        <v>1.3634999999999999</v>
      </c>
      <c r="M127" s="57">
        <v>1.6634</v>
      </c>
      <c r="N127" s="65">
        <v>1.4775</v>
      </c>
      <c r="O127" s="57">
        <v>1.6458999999999999</v>
      </c>
      <c r="P127" s="65">
        <v>1.5178</v>
      </c>
      <c r="Q127" s="57">
        <v>1.6724000000000001</v>
      </c>
      <c r="R127" s="65">
        <v>1.6006</v>
      </c>
    </row>
    <row r="128" spans="1:18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57">
        <v>1.3328</v>
      </c>
      <c r="J128" s="65">
        <v>1.4327000000000001</v>
      </c>
      <c r="K128" s="57">
        <v>1.3484</v>
      </c>
      <c r="L128" s="65">
        <v>1.4307000000000001</v>
      </c>
      <c r="M128" s="57">
        <v>1.4155</v>
      </c>
      <c r="N128" s="65">
        <v>1.4892000000000001</v>
      </c>
      <c r="O128" s="57">
        <v>1.4184000000000001</v>
      </c>
      <c r="P128" s="65">
        <v>1.4914000000000001</v>
      </c>
      <c r="Q128" s="57">
        <v>1.4355</v>
      </c>
      <c r="R128" s="65">
        <v>1.4966999999999999</v>
      </c>
    </row>
    <row r="129" spans="1:18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57">
        <v>1.3573999999999999</v>
      </c>
      <c r="J129" s="65">
        <v>1.3320000000000001</v>
      </c>
      <c r="K129" s="57">
        <v>1.3694999999999999</v>
      </c>
      <c r="L129" s="65">
        <v>1.3492</v>
      </c>
      <c r="M129" s="57">
        <v>1.5193000000000001</v>
      </c>
      <c r="N129" s="65">
        <v>1.45</v>
      </c>
      <c r="O129" s="57">
        <v>1.5887</v>
      </c>
      <c r="P129" s="65">
        <v>1.4842</v>
      </c>
      <c r="Q129" s="57">
        <v>1.6604000000000001</v>
      </c>
      <c r="R129" s="65">
        <v>1.5558000000000001</v>
      </c>
    </row>
    <row r="130" spans="1:18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57">
        <v>1.2626999999999999</v>
      </c>
      <c r="J130" s="65">
        <v>1.3360000000000001</v>
      </c>
      <c r="K130" s="57">
        <v>1.3357000000000001</v>
      </c>
      <c r="L130" s="65">
        <v>1.3761000000000001</v>
      </c>
      <c r="M130" s="57">
        <v>1.4565999999999999</v>
      </c>
      <c r="N130" s="65">
        <v>1.49</v>
      </c>
      <c r="O130" s="57">
        <v>1.4216</v>
      </c>
      <c r="P130" s="65">
        <v>1.4429000000000001</v>
      </c>
      <c r="Q130" s="57">
        <v>1.4188000000000001</v>
      </c>
      <c r="R130" s="65">
        <v>1.4403999999999999</v>
      </c>
    </row>
    <row r="131" spans="1:18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57">
        <v>1.2618</v>
      </c>
      <c r="J131" s="65">
        <v>1.3088</v>
      </c>
      <c r="K131" s="57">
        <v>1.321</v>
      </c>
      <c r="L131" s="65">
        <v>1.3683000000000001</v>
      </c>
      <c r="M131" s="57">
        <v>1.3687</v>
      </c>
      <c r="N131" s="65">
        <v>1.3828</v>
      </c>
      <c r="O131" s="57">
        <v>1.3926000000000001</v>
      </c>
      <c r="P131" s="65">
        <v>1.4410000000000001</v>
      </c>
      <c r="Q131" s="57">
        <v>1.3855</v>
      </c>
      <c r="R131" s="65">
        <v>1.4311</v>
      </c>
    </row>
    <row r="132" spans="1:18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57">
        <v>1.6006</v>
      </c>
      <c r="J132" s="65">
        <v>1.5187999999999999</v>
      </c>
      <c r="K132" s="57">
        <v>1.4681</v>
      </c>
      <c r="L132" s="65">
        <v>1.5605</v>
      </c>
      <c r="M132" s="57">
        <v>1.5938000000000001</v>
      </c>
      <c r="N132" s="65">
        <v>1.7275</v>
      </c>
      <c r="O132" s="57">
        <v>1.7725</v>
      </c>
      <c r="P132" s="65">
        <v>1.6846000000000001</v>
      </c>
      <c r="Q132" s="57">
        <v>1.8212999999999999</v>
      </c>
      <c r="R132" s="65">
        <v>1.7374000000000001</v>
      </c>
    </row>
    <row r="133" spans="1:18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57">
        <v>1.0363</v>
      </c>
      <c r="J133" s="65">
        <v>1.2344999999999999</v>
      </c>
      <c r="K133" s="57">
        <v>1.3172999999999999</v>
      </c>
      <c r="L133" s="65">
        <v>1.4328000000000001</v>
      </c>
      <c r="M133" s="57">
        <v>1.5509999999999999</v>
      </c>
      <c r="N133" s="65">
        <v>1.4729000000000001</v>
      </c>
      <c r="O133" s="57">
        <v>1.6837</v>
      </c>
      <c r="P133" s="65">
        <v>1.4831000000000001</v>
      </c>
      <c r="Q133" s="57">
        <v>1.3662000000000001</v>
      </c>
      <c r="R133" s="65">
        <v>1.4493</v>
      </c>
    </row>
    <row r="134" spans="1:18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57">
        <v>1.1823999999999999</v>
      </c>
      <c r="J134" s="65">
        <v>1.4206000000000001</v>
      </c>
      <c r="K134" s="57">
        <v>1.284</v>
      </c>
      <c r="L134" s="65">
        <v>1.4362999999999999</v>
      </c>
      <c r="M134" s="57">
        <v>1.3389</v>
      </c>
      <c r="N134" s="65">
        <v>1.476</v>
      </c>
      <c r="O134" s="57">
        <v>1.3667</v>
      </c>
      <c r="P134" s="65">
        <v>1.4604999999999999</v>
      </c>
      <c r="Q134" s="57">
        <v>1.3906000000000001</v>
      </c>
      <c r="R134" s="65">
        <v>1.4753000000000001</v>
      </c>
    </row>
    <row r="135" spans="1:18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57">
        <v>1.4279999999999999</v>
      </c>
      <c r="J135" s="65">
        <v>1.4400999999999999</v>
      </c>
      <c r="K135" s="57">
        <v>1.4762</v>
      </c>
      <c r="L135" s="65">
        <v>1.4939</v>
      </c>
      <c r="M135" s="57">
        <v>1.4885999999999999</v>
      </c>
      <c r="N135" s="65">
        <v>1.5205</v>
      </c>
      <c r="O135" s="57">
        <v>1.498</v>
      </c>
      <c r="P135" s="65">
        <v>1.5356000000000001</v>
      </c>
      <c r="Q135" s="57">
        <v>1.5242</v>
      </c>
      <c r="R135" s="65">
        <v>1.5582</v>
      </c>
    </row>
    <row r="136" spans="1:18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57">
        <v>1.3109</v>
      </c>
      <c r="J136" s="65">
        <v>1.3283</v>
      </c>
      <c r="K136" s="57">
        <v>1.3688</v>
      </c>
      <c r="L136" s="65">
        <v>1.3971</v>
      </c>
      <c r="M136" s="57">
        <v>1.4125000000000001</v>
      </c>
      <c r="N136" s="65">
        <v>1.4611000000000001</v>
      </c>
      <c r="O136" s="57">
        <v>1.4409000000000001</v>
      </c>
      <c r="P136" s="65">
        <v>1.462</v>
      </c>
      <c r="Q136" s="57">
        <v>1.367</v>
      </c>
      <c r="R136" s="65">
        <v>1.3997999999999999</v>
      </c>
    </row>
    <row r="137" spans="1:18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57">
        <v>1.3099000000000001</v>
      </c>
      <c r="J137" s="65">
        <v>1.3446</v>
      </c>
      <c r="K137" s="57">
        <v>1.2692000000000001</v>
      </c>
      <c r="L137" s="65">
        <v>1.3920999999999999</v>
      </c>
      <c r="M137" s="57">
        <v>1.3468</v>
      </c>
      <c r="N137" s="65">
        <v>1.3824000000000001</v>
      </c>
      <c r="O137" s="57">
        <v>1.2809999999999999</v>
      </c>
      <c r="P137" s="65">
        <v>1.3959999999999999</v>
      </c>
      <c r="Q137" s="57">
        <v>1.2879</v>
      </c>
      <c r="R137" s="65">
        <v>1.3925000000000001</v>
      </c>
    </row>
    <row r="138" spans="1:18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57">
        <v>1.3564000000000001</v>
      </c>
      <c r="J138" s="65">
        <v>1.3996999999999999</v>
      </c>
      <c r="K138" s="57">
        <v>1.3744000000000001</v>
      </c>
      <c r="L138" s="65">
        <v>1.4366000000000001</v>
      </c>
      <c r="M138" s="57">
        <v>1.4271</v>
      </c>
      <c r="N138" s="65">
        <v>1.4887999999999999</v>
      </c>
      <c r="O138" s="57">
        <v>1.3876999999999999</v>
      </c>
      <c r="P138" s="65">
        <v>1.43</v>
      </c>
      <c r="Q138" s="57">
        <v>1.4258999999999999</v>
      </c>
      <c r="R138" s="65">
        <v>1.4450000000000001</v>
      </c>
    </row>
    <row r="139" spans="1:18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57">
        <v>1.7084999999999999</v>
      </c>
      <c r="J139" s="65">
        <v>1.5113000000000001</v>
      </c>
      <c r="K139" s="57">
        <v>1.758</v>
      </c>
      <c r="L139" s="65">
        <v>1.4569000000000001</v>
      </c>
      <c r="M139" s="57">
        <v>1.8311999999999999</v>
      </c>
      <c r="N139" s="65">
        <v>1.5374000000000001</v>
      </c>
      <c r="O139" s="57">
        <v>1.9109</v>
      </c>
      <c r="P139" s="65">
        <v>1.5387</v>
      </c>
      <c r="Q139" s="57">
        <v>1.8967000000000001</v>
      </c>
      <c r="R139" s="65">
        <v>1.5531999999999999</v>
      </c>
    </row>
    <row r="140" spans="1:18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57">
        <v>1.3027</v>
      </c>
      <c r="J140" s="65">
        <v>1.3371999999999999</v>
      </c>
      <c r="K140" s="57">
        <v>1.286</v>
      </c>
      <c r="L140" s="65">
        <v>1.4105000000000001</v>
      </c>
      <c r="M140" s="57">
        <v>1.4202999999999999</v>
      </c>
      <c r="N140" s="65">
        <v>1.4579</v>
      </c>
      <c r="O140" s="57">
        <v>1.2908999999999999</v>
      </c>
      <c r="P140" s="65">
        <v>1.4067000000000001</v>
      </c>
      <c r="Q140" s="57">
        <v>1.27</v>
      </c>
      <c r="R140" s="65">
        <v>1.3731</v>
      </c>
    </row>
    <row r="141" spans="1:18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57">
        <v>1.3825000000000001</v>
      </c>
      <c r="J141" s="65">
        <v>1.4086000000000001</v>
      </c>
      <c r="K141" s="57">
        <v>1.4036999999999999</v>
      </c>
      <c r="L141" s="65">
        <v>1.4334</v>
      </c>
      <c r="M141" s="57">
        <v>1.3902000000000001</v>
      </c>
      <c r="N141" s="65">
        <v>1.4583999999999999</v>
      </c>
      <c r="O141" s="57">
        <v>1.373</v>
      </c>
      <c r="P141" s="65">
        <v>1.4341999999999999</v>
      </c>
      <c r="Q141" s="57">
        <v>1.3943000000000001</v>
      </c>
      <c r="R141" s="65">
        <v>1.4530000000000001</v>
      </c>
    </row>
    <row r="142" spans="1:18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57">
        <v>1.3308</v>
      </c>
      <c r="J142" s="65">
        <v>1.3424</v>
      </c>
      <c r="K142" s="57">
        <v>1.3512999999999999</v>
      </c>
      <c r="L142" s="65">
        <v>1.3452999999999999</v>
      </c>
      <c r="M142" s="57">
        <v>1.2235</v>
      </c>
      <c r="N142" s="65">
        <v>1.2342</v>
      </c>
      <c r="O142" s="57">
        <v>1.3282</v>
      </c>
      <c r="P142" s="65">
        <v>1.3755999999999999</v>
      </c>
      <c r="Q142" s="57">
        <v>1.3119000000000001</v>
      </c>
      <c r="R142" s="65">
        <v>1.3797999999999999</v>
      </c>
    </row>
    <row r="143" spans="1:18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57">
        <v>1.2281</v>
      </c>
      <c r="J143" s="65">
        <v>1.3042</v>
      </c>
      <c r="K143" s="57">
        <v>1.2801</v>
      </c>
      <c r="L143" s="65">
        <v>1.3346</v>
      </c>
      <c r="M143" s="57">
        <v>1.3008999999999999</v>
      </c>
      <c r="N143" s="65">
        <v>1.3949</v>
      </c>
      <c r="O143" s="57">
        <v>1.3303</v>
      </c>
      <c r="P143" s="65">
        <v>1.4221999999999999</v>
      </c>
      <c r="Q143" s="57">
        <v>1.3928</v>
      </c>
      <c r="R143" s="65">
        <v>1.4801</v>
      </c>
    </row>
    <row r="144" spans="1:18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57">
        <v>1.3076000000000001</v>
      </c>
      <c r="J144" s="65">
        <v>1.2936000000000001</v>
      </c>
      <c r="K144" s="57">
        <v>1.3514999999999999</v>
      </c>
      <c r="L144" s="65">
        <v>1.3867</v>
      </c>
      <c r="M144" s="57">
        <v>1.3614999999999999</v>
      </c>
      <c r="N144" s="65">
        <v>1.4590000000000001</v>
      </c>
      <c r="O144" s="57">
        <v>1.2813000000000001</v>
      </c>
      <c r="P144" s="65">
        <v>1.4692000000000001</v>
      </c>
      <c r="Q144" s="57">
        <v>1.3641000000000001</v>
      </c>
      <c r="R144" s="65">
        <v>1.4976</v>
      </c>
    </row>
    <row r="145" spans="1:18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57">
        <v>1.3621000000000001</v>
      </c>
      <c r="J145" s="65">
        <v>1.3972</v>
      </c>
      <c r="K145" s="57">
        <v>1.3067</v>
      </c>
      <c r="L145" s="65">
        <v>1.41</v>
      </c>
      <c r="M145" s="57">
        <v>1.3401000000000001</v>
      </c>
      <c r="N145" s="65">
        <v>1.5006999999999999</v>
      </c>
      <c r="O145" s="57">
        <v>1.2365999999999999</v>
      </c>
      <c r="P145" s="65">
        <v>1.3420000000000001</v>
      </c>
      <c r="Q145" s="57">
        <v>1.2746</v>
      </c>
      <c r="R145" s="65">
        <v>1.3740000000000001</v>
      </c>
    </row>
    <row r="146" spans="1:18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57">
        <v>1.4431</v>
      </c>
      <c r="J146" s="65">
        <v>1.5474000000000001</v>
      </c>
      <c r="K146" s="57">
        <v>1.4479</v>
      </c>
      <c r="L146" s="65">
        <v>1.6073</v>
      </c>
      <c r="M146" s="57">
        <v>1.5069999999999999</v>
      </c>
      <c r="N146" s="65">
        <v>1.6908000000000001</v>
      </c>
      <c r="O146" s="57">
        <v>1.5567</v>
      </c>
      <c r="P146" s="65">
        <v>1.722</v>
      </c>
      <c r="Q146" s="57">
        <v>1.597</v>
      </c>
      <c r="R146" s="65">
        <v>1.7121999999999999</v>
      </c>
    </row>
    <row r="147" spans="1:18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57">
        <v>1.4966999999999999</v>
      </c>
      <c r="J147" s="65">
        <v>1.3418000000000001</v>
      </c>
      <c r="K147" s="57">
        <v>1.4977</v>
      </c>
      <c r="L147" s="65">
        <v>1.3531</v>
      </c>
      <c r="M147" s="57">
        <v>1.5013000000000001</v>
      </c>
      <c r="N147" s="65">
        <v>1.3328</v>
      </c>
      <c r="O147" s="57">
        <v>1.5499000000000001</v>
      </c>
      <c r="P147" s="65">
        <v>1.3717999999999999</v>
      </c>
      <c r="Q147" s="57">
        <v>1.5718000000000001</v>
      </c>
      <c r="R147" s="65">
        <v>1.4092</v>
      </c>
    </row>
    <row r="148" spans="1:18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57">
        <v>1.5286999999999999</v>
      </c>
      <c r="J148" s="65">
        <v>1.512</v>
      </c>
      <c r="K148" s="57">
        <v>1.4813000000000001</v>
      </c>
      <c r="L148" s="65">
        <v>1.4864999999999999</v>
      </c>
      <c r="M148" s="57">
        <v>1.4818</v>
      </c>
      <c r="N148" s="65">
        <v>1.5478000000000001</v>
      </c>
      <c r="O148" s="57">
        <v>1.5825</v>
      </c>
      <c r="P148" s="65">
        <v>1.5382</v>
      </c>
      <c r="Q148" s="57">
        <v>1.5838000000000001</v>
      </c>
      <c r="R148" s="65">
        <v>1.4525999999999999</v>
      </c>
    </row>
    <row r="149" spans="1:18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57">
        <v>1.0872999999999999</v>
      </c>
      <c r="J149" s="65">
        <v>1.3268</v>
      </c>
      <c r="K149" s="57">
        <v>1.0905</v>
      </c>
      <c r="L149" s="65">
        <v>1.4612000000000001</v>
      </c>
      <c r="M149" s="57">
        <v>1.31</v>
      </c>
      <c r="N149" s="65">
        <v>1.5667</v>
      </c>
      <c r="O149" s="57">
        <v>1.2839</v>
      </c>
      <c r="P149" s="65">
        <v>1.5466</v>
      </c>
      <c r="Q149" s="57">
        <v>1.4209000000000001</v>
      </c>
      <c r="R149" s="65">
        <v>1.5428999999999999</v>
      </c>
    </row>
    <row r="150" spans="1:18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57">
        <v>1.5462</v>
      </c>
      <c r="J150" s="65">
        <v>1.3554999999999999</v>
      </c>
      <c r="K150" s="57">
        <v>1.5036</v>
      </c>
      <c r="L150" s="65">
        <v>1.3547</v>
      </c>
      <c r="M150" s="57">
        <v>1.7829999999999999</v>
      </c>
      <c r="N150" s="65">
        <v>1.3507</v>
      </c>
      <c r="O150" s="57">
        <v>1.6896</v>
      </c>
      <c r="P150" s="65">
        <v>1.3908</v>
      </c>
      <c r="Q150" s="57">
        <v>1.6335</v>
      </c>
      <c r="R150" s="65">
        <v>1.4196</v>
      </c>
    </row>
    <row r="151" spans="1:18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57">
        <v>1.1919</v>
      </c>
      <c r="J151" s="65">
        <v>1.3484</v>
      </c>
      <c r="K151" s="57">
        <v>1.3826000000000001</v>
      </c>
      <c r="L151" s="65">
        <v>1.3759999999999999</v>
      </c>
      <c r="M151" s="57">
        <v>1.3627</v>
      </c>
      <c r="N151" s="65">
        <v>1.4159999999999999</v>
      </c>
      <c r="O151" s="57">
        <v>1.3474999999999999</v>
      </c>
      <c r="P151" s="65">
        <v>1.3957999999999999</v>
      </c>
      <c r="Q151" s="57">
        <v>1.429</v>
      </c>
      <c r="R151" s="65">
        <v>1.3676999999999999</v>
      </c>
    </row>
    <row r="152" spans="1:18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57">
        <v>1.3835999999999999</v>
      </c>
      <c r="J152" s="65">
        <v>1.3768</v>
      </c>
      <c r="K152" s="57">
        <v>1.4489000000000001</v>
      </c>
      <c r="L152" s="65">
        <v>1.4623999999999999</v>
      </c>
      <c r="M152" s="57">
        <v>1.4873000000000001</v>
      </c>
      <c r="N152" s="65">
        <v>1.4947999999999999</v>
      </c>
      <c r="O152" s="57">
        <v>1.4008</v>
      </c>
      <c r="P152" s="65">
        <v>1.4171</v>
      </c>
      <c r="Q152" s="57">
        <v>1.425</v>
      </c>
      <c r="R152" s="65">
        <v>1.4379</v>
      </c>
    </row>
    <row r="153" spans="1:18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57">
        <v>1.4461999999999999</v>
      </c>
      <c r="J153" s="65">
        <v>1.407</v>
      </c>
      <c r="K153" s="57">
        <v>1.427</v>
      </c>
      <c r="L153" s="65">
        <v>1.4453</v>
      </c>
      <c r="M153" s="57">
        <v>1.4486000000000001</v>
      </c>
      <c r="N153" s="65">
        <v>1.4744999999999999</v>
      </c>
      <c r="O153" s="57">
        <v>1.4157</v>
      </c>
      <c r="P153" s="65">
        <v>1.4184000000000001</v>
      </c>
      <c r="Q153" s="57">
        <v>1.446</v>
      </c>
      <c r="R153" s="65">
        <v>1.4460999999999999</v>
      </c>
    </row>
    <row r="154" spans="1:18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57">
        <v>1.4863999999999999</v>
      </c>
      <c r="J154" s="65">
        <v>1.3563000000000001</v>
      </c>
      <c r="K154" s="57">
        <v>1.5895999999999999</v>
      </c>
      <c r="L154" s="65">
        <v>1.4682999999999999</v>
      </c>
      <c r="M154" s="57">
        <v>1.6930000000000001</v>
      </c>
      <c r="N154" s="65">
        <v>1.5267999999999999</v>
      </c>
      <c r="O154" s="57">
        <v>1.5788</v>
      </c>
      <c r="P154" s="65">
        <v>1.5369999999999999</v>
      </c>
      <c r="Q154" s="57">
        <v>1.6040000000000001</v>
      </c>
      <c r="R154" s="65">
        <v>1.5619000000000001</v>
      </c>
    </row>
    <row r="155" spans="1:18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57">
        <v>1.2430000000000001</v>
      </c>
      <c r="J155" s="65">
        <v>1.2369000000000001</v>
      </c>
      <c r="K155" s="57">
        <v>1.2659</v>
      </c>
      <c r="L155" s="65">
        <v>1.2635000000000001</v>
      </c>
      <c r="M155" s="57">
        <v>1.4496</v>
      </c>
      <c r="N155" s="65">
        <v>1.3764000000000001</v>
      </c>
      <c r="O155" s="57">
        <v>1.4946999999999999</v>
      </c>
      <c r="P155" s="65">
        <v>1.4283999999999999</v>
      </c>
      <c r="Q155" s="57">
        <v>1.5536000000000001</v>
      </c>
      <c r="R155" s="65">
        <v>1.4870000000000001</v>
      </c>
    </row>
    <row r="156" spans="1:18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57">
        <v>1.2664</v>
      </c>
      <c r="J156" s="65">
        <v>1.3556999999999999</v>
      </c>
      <c r="K156" s="57">
        <v>1.3422000000000001</v>
      </c>
      <c r="L156" s="65">
        <v>1.4015</v>
      </c>
      <c r="M156" s="57">
        <v>1.3949</v>
      </c>
      <c r="N156" s="65">
        <v>1.4287000000000001</v>
      </c>
      <c r="O156" s="57">
        <v>1.4225000000000001</v>
      </c>
      <c r="P156" s="65">
        <v>1.3711</v>
      </c>
      <c r="Q156" s="57">
        <v>1.3841000000000001</v>
      </c>
      <c r="R156" s="65">
        <v>1.3355999999999999</v>
      </c>
    </row>
    <row r="157" spans="1:18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57">
        <v>1.1766000000000001</v>
      </c>
      <c r="J157" s="65">
        <v>1.3252999999999999</v>
      </c>
      <c r="K157" s="57">
        <v>1.1476</v>
      </c>
      <c r="L157" s="65">
        <v>1.3090999999999999</v>
      </c>
      <c r="M157" s="57">
        <v>1.2676000000000001</v>
      </c>
      <c r="N157" s="65">
        <v>1.4014</v>
      </c>
      <c r="O157" s="57">
        <v>1.2635000000000001</v>
      </c>
      <c r="P157" s="65">
        <v>1.3948</v>
      </c>
      <c r="Q157" s="57">
        <v>1.3382000000000001</v>
      </c>
      <c r="R157" s="65">
        <v>1.3503000000000001</v>
      </c>
    </row>
    <row r="158" spans="1:18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57">
        <v>1.2514000000000001</v>
      </c>
      <c r="J158" s="65">
        <v>1.4646999999999999</v>
      </c>
      <c r="K158" s="57">
        <v>1.2042999999999999</v>
      </c>
      <c r="L158" s="65">
        <v>1.4516</v>
      </c>
      <c r="M158" s="57">
        <v>1.3186</v>
      </c>
      <c r="N158" s="65">
        <v>1.6395999999999999</v>
      </c>
      <c r="O158" s="57">
        <v>1.3101</v>
      </c>
      <c r="P158" s="65">
        <v>1.6273</v>
      </c>
      <c r="Q158" s="57">
        <v>1.361</v>
      </c>
      <c r="R158" s="65">
        <v>1.6403000000000001</v>
      </c>
    </row>
    <row r="159" spans="1:18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57">
        <v>1.1873</v>
      </c>
      <c r="J159" s="65">
        <v>1.3608</v>
      </c>
      <c r="K159" s="57">
        <v>1.2796000000000001</v>
      </c>
      <c r="L159" s="65">
        <v>1.4221999999999999</v>
      </c>
      <c r="M159" s="57">
        <v>1.3374999999999999</v>
      </c>
      <c r="N159" s="65">
        <v>1.4498</v>
      </c>
      <c r="O159" s="57">
        <v>1.3405</v>
      </c>
      <c r="P159" s="65">
        <v>1.4316</v>
      </c>
      <c r="Q159" s="57">
        <v>1.3774</v>
      </c>
      <c r="R159" s="65">
        <v>1.4903999999999999</v>
      </c>
    </row>
    <row r="160" spans="1:18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57">
        <v>1.2951999999999999</v>
      </c>
      <c r="J160" s="65">
        <v>1.4206000000000001</v>
      </c>
      <c r="K160" s="57">
        <v>1.3314999999999999</v>
      </c>
      <c r="L160" s="65">
        <v>1.4406000000000001</v>
      </c>
      <c r="M160" s="57">
        <v>1.4155</v>
      </c>
      <c r="N160" s="65">
        <v>1.5497000000000001</v>
      </c>
      <c r="O160" s="57">
        <v>1.3174999999999999</v>
      </c>
      <c r="P160" s="65">
        <v>1.4962</v>
      </c>
      <c r="Q160" s="57">
        <v>1.3049999999999999</v>
      </c>
      <c r="R160" s="65">
        <v>1.5145999999999999</v>
      </c>
    </row>
    <row r="161" spans="1:18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57">
        <v>1.2734000000000001</v>
      </c>
      <c r="J161" s="65">
        <v>1.478</v>
      </c>
      <c r="K161" s="57">
        <v>1.2172000000000001</v>
      </c>
      <c r="L161" s="65">
        <v>1.4193</v>
      </c>
      <c r="M161" s="57">
        <v>1.3802000000000001</v>
      </c>
      <c r="N161" s="65">
        <v>1.5503</v>
      </c>
      <c r="O161" s="57">
        <v>1.448</v>
      </c>
      <c r="P161" s="65">
        <v>1.5995999999999999</v>
      </c>
      <c r="Q161" s="57">
        <v>1.6503000000000001</v>
      </c>
      <c r="R161" s="65">
        <v>1.7535000000000001</v>
      </c>
    </row>
    <row r="162" spans="1:18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57">
        <v>1.1961999999999999</v>
      </c>
      <c r="J162" s="65">
        <v>1.3532</v>
      </c>
      <c r="K162" s="57">
        <v>1.3493999999999999</v>
      </c>
      <c r="L162" s="65">
        <v>1.4012</v>
      </c>
      <c r="M162" s="57">
        <v>1.6374</v>
      </c>
      <c r="N162" s="65">
        <v>1.5765</v>
      </c>
      <c r="O162" s="57">
        <v>1.5446</v>
      </c>
      <c r="P162" s="65">
        <v>1.6228</v>
      </c>
      <c r="Q162" s="57">
        <v>1.4316</v>
      </c>
      <c r="R162" s="65">
        <v>1.5615000000000001</v>
      </c>
    </row>
    <row r="163" spans="1:18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57">
        <v>1.1415999999999999</v>
      </c>
      <c r="J163" s="65">
        <v>1.4116</v>
      </c>
      <c r="K163" s="57">
        <v>1.2194</v>
      </c>
      <c r="L163" s="65">
        <v>1.4652000000000001</v>
      </c>
      <c r="M163" s="57">
        <v>1.1870000000000001</v>
      </c>
      <c r="N163" s="65">
        <v>1.4328000000000001</v>
      </c>
      <c r="O163" s="57">
        <v>1.2306999999999999</v>
      </c>
      <c r="P163" s="65">
        <v>1.4798</v>
      </c>
      <c r="Q163" s="57">
        <v>1.2857000000000001</v>
      </c>
      <c r="R163" s="65">
        <v>1.5356000000000001</v>
      </c>
    </row>
    <row r="164" spans="1:18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57">
        <v>1.1705000000000001</v>
      </c>
      <c r="J164" s="65">
        <v>1.2302</v>
      </c>
      <c r="K164" s="57">
        <v>1.3521000000000001</v>
      </c>
      <c r="L164" s="65">
        <v>1.375</v>
      </c>
      <c r="M164" s="57">
        <v>1.5371999999999999</v>
      </c>
      <c r="N164" s="65">
        <v>1.5205</v>
      </c>
      <c r="O164" s="57">
        <v>1.4173</v>
      </c>
      <c r="P164" s="65">
        <v>1.5347</v>
      </c>
      <c r="Q164" s="57">
        <v>1.3848</v>
      </c>
      <c r="R164" s="65">
        <v>1.5463</v>
      </c>
    </row>
    <row r="165" spans="1:18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57">
        <v>1.4357</v>
      </c>
      <c r="J165" s="65">
        <v>1.6061000000000001</v>
      </c>
      <c r="K165" s="57">
        <v>1.5286</v>
      </c>
      <c r="L165" s="65">
        <v>1.6649</v>
      </c>
      <c r="M165" s="57">
        <v>1.6076999999999999</v>
      </c>
      <c r="N165" s="65">
        <v>1.7622</v>
      </c>
      <c r="O165" s="57">
        <v>1.6127</v>
      </c>
      <c r="P165" s="65">
        <v>1.8025</v>
      </c>
      <c r="Q165" s="57">
        <v>1.6132</v>
      </c>
      <c r="R165" s="65">
        <v>1.7486999999999999</v>
      </c>
    </row>
    <row r="166" spans="1:18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57">
        <v>1.3287</v>
      </c>
      <c r="J166" s="65">
        <v>1.3483000000000001</v>
      </c>
      <c r="K166" s="57">
        <v>1.3431</v>
      </c>
      <c r="L166" s="65">
        <v>1.3669</v>
      </c>
      <c r="M166" s="57">
        <v>1.4999</v>
      </c>
      <c r="N166" s="65">
        <v>1.4323999999999999</v>
      </c>
      <c r="O166" s="57">
        <v>1.3411999999999999</v>
      </c>
      <c r="P166" s="65">
        <v>1.3817999999999999</v>
      </c>
      <c r="Q166" s="57">
        <v>1.3732</v>
      </c>
      <c r="R166" s="65">
        <v>1.4097999999999999</v>
      </c>
    </row>
    <row r="167" spans="1:18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57">
        <v>1.1753</v>
      </c>
      <c r="J167" s="65">
        <v>1.3508</v>
      </c>
      <c r="K167" s="57">
        <v>1.2708999999999999</v>
      </c>
      <c r="L167" s="65">
        <v>1.4342999999999999</v>
      </c>
      <c r="M167" s="57">
        <v>1.3004</v>
      </c>
      <c r="N167" s="65">
        <v>1.5266</v>
      </c>
      <c r="O167" s="57">
        <v>1.3214999999999999</v>
      </c>
      <c r="P167" s="65">
        <v>1.5347999999999999</v>
      </c>
      <c r="Q167" s="57">
        <v>1.3334999999999999</v>
      </c>
      <c r="R167" s="65">
        <v>1.5031000000000001</v>
      </c>
    </row>
    <row r="168" spans="1:18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57">
        <v>1.2007000000000001</v>
      </c>
      <c r="J168" s="65">
        <v>1.3846000000000001</v>
      </c>
      <c r="K168" s="57">
        <v>1.2090000000000001</v>
      </c>
      <c r="L168" s="65">
        <v>1.4107000000000001</v>
      </c>
      <c r="M168" s="57">
        <v>1.5026999999999999</v>
      </c>
      <c r="N168" s="65">
        <v>1.5674999999999999</v>
      </c>
      <c r="O168" s="57">
        <v>1.5148999999999999</v>
      </c>
      <c r="P168" s="65">
        <v>1.5470999999999999</v>
      </c>
      <c r="Q168" s="57">
        <v>1.5636000000000001</v>
      </c>
      <c r="R168" s="65">
        <v>1.5338000000000001</v>
      </c>
    </row>
    <row r="169" spans="1:18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57">
        <v>0.85819999999999996</v>
      </c>
      <c r="J169" s="65">
        <v>1.3308</v>
      </c>
      <c r="K169" s="57">
        <v>0.91520000000000001</v>
      </c>
      <c r="L169" s="65">
        <v>1.4019999999999999</v>
      </c>
      <c r="M169" s="57">
        <v>0.96589999999999998</v>
      </c>
      <c r="N169" s="65">
        <v>1.4932000000000001</v>
      </c>
      <c r="O169" s="57">
        <v>0.97260000000000002</v>
      </c>
      <c r="P169" s="65">
        <v>1.508</v>
      </c>
      <c r="Q169" s="57">
        <v>1.0217000000000001</v>
      </c>
      <c r="R169" s="65">
        <v>1.5682</v>
      </c>
    </row>
    <row r="170" spans="1:18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57">
        <v>1.3748</v>
      </c>
      <c r="J170" s="65">
        <v>1.3329</v>
      </c>
      <c r="K170" s="57">
        <v>1.4537</v>
      </c>
      <c r="L170" s="65">
        <v>1.4123000000000001</v>
      </c>
      <c r="M170" s="57">
        <v>1.5219</v>
      </c>
      <c r="N170" s="65">
        <v>1.4382999999999999</v>
      </c>
      <c r="O170" s="57">
        <v>1.5982000000000001</v>
      </c>
      <c r="P170" s="65">
        <v>1.4726999999999999</v>
      </c>
      <c r="Q170" s="57">
        <v>1.5966</v>
      </c>
      <c r="R170" s="65">
        <v>1.474</v>
      </c>
    </row>
    <row r="171" spans="1:18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57">
        <v>1.4313</v>
      </c>
      <c r="J171" s="65">
        <v>1.3874</v>
      </c>
      <c r="K171" s="57">
        <v>1.5407999999999999</v>
      </c>
      <c r="L171" s="65">
        <v>1.4741</v>
      </c>
      <c r="M171" s="57">
        <v>1.7392000000000001</v>
      </c>
      <c r="N171" s="65">
        <v>1.6516</v>
      </c>
      <c r="O171" s="57">
        <v>1.758</v>
      </c>
      <c r="P171" s="65">
        <v>1.6607000000000001</v>
      </c>
      <c r="Q171" s="57">
        <v>1.6355</v>
      </c>
      <c r="R171" s="65">
        <v>1.5585</v>
      </c>
    </row>
    <row r="172" spans="1:18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57">
        <v>1.4516</v>
      </c>
      <c r="J172" s="65">
        <v>1.4202999999999999</v>
      </c>
      <c r="K172" s="57">
        <v>1.6608000000000001</v>
      </c>
      <c r="L172" s="65">
        <v>1.4661</v>
      </c>
      <c r="M172" s="57">
        <v>1.7984</v>
      </c>
      <c r="N172" s="65">
        <v>1.5306</v>
      </c>
      <c r="O172" s="57">
        <v>1.9757</v>
      </c>
      <c r="P172" s="65">
        <v>1.6312</v>
      </c>
      <c r="Q172" s="57">
        <v>1.9537</v>
      </c>
      <c r="R172" s="65">
        <v>1.6226</v>
      </c>
    </row>
    <row r="173" spans="1:18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57">
        <v>1.4219999999999999</v>
      </c>
      <c r="J173" s="65">
        <v>1.4247000000000001</v>
      </c>
      <c r="K173" s="57">
        <v>1.5074000000000001</v>
      </c>
      <c r="L173" s="65">
        <v>1.4991000000000001</v>
      </c>
      <c r="M173" s="57">
        <v>1.6328</v>
      </c>
      <c r="N173" s="65">
        <v>1.5846</v>
      </c>
      <c r="O173" s="57">
        <v>1.7572000000000001</v>
      </c>
      <c r="P173" s="65">
        <v>1.5761000000000001</v>
      </c>
      <c r="Q173" s="57">
        <v>1.8112999999999999</v>
      </c>
      <c r="R173" s="65">
        <v>1.625</v>
      </c>
    </row>
    <row r="174" spans="1:18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57">
        <v>1.3833</v>
      </c>
      <c r="J174" s="65">
        <v>1.3952</v>
      </c>
      <c r="K174" s="57">
        <v>1.4443999999999999</v>
      </c>
      <c r="L174" s="65">
        <v>1.4386000000000001</v>
      </c>
      <c r="M174" s="57">
        <v>1.5777000000000001</v>
      </c>
      <c r="N174" s="65">
        <v>1.5295000000000001</v>
      </c>
      <c r="O174" s="57">
        <v>1.5449999999999999</v>
      </c>
      <c r="P174" s="65">
        <v>1.4851000000000001</v>
      </c>
      <c r="Q174" s="57">
        <v>1.5301</v>
      </c>
      <c r="R174" s="65">
        <v>1.4702999999999999</v>
      </c>
    </row>
    <row r="175" spans="1:18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57">
        <v>1.2929999999999999</v>
      </c>
      <c r="J175" s="65">
        <v>1.2887999999999999</v>
      </c>
      <c r="K175" s="57">
        <v>1.3515999999999999</v>
      </c>
      <c r="L175" s="65">
        <v>1.3026</v>
      </c>
      <c r="M175" s="57">
        <v>1.3781000000000001</v>
      </c>
      <c r="N175" s="65">
        <v>1.3374999999999999</v>
      </c>
      <c r="O175" s="57">
        <v>1.4522999999999999</v>
      </c>
      <c r="P175" s="65">
        <v>1.387</v>
      </c>
      <c r="Q175" s="57">
        <v>1.3220000000000001</v>
      </c>
      <c r="R175" s="65">
        <v>1.3267</v>
      </c>
    </row>
    <row r="176" spans="1:18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57">
        <v>1.1637</v>
      </c>
      <c r="J176" s="65">
        <v>1.2095</v>
      </c>
      <c r="K176" s="57">
        <v>1.2801</v>
      </c>
      <c r="L176" s="65">
        <v>1.3180000000000001</v>
      </c>
      <c r="M176" s="57">
        <v>1.3028999999999999</v>
      </c>
      <c r="N176" s="65">
        <v>1.4338</v>
      </c>
      <c r="O176" s="57">
        <v>1.3149999999999999</v>
      </c>
      <c r="P176" s="65">
        <v>1.4826999999999999</v>
      </c>
      <c r="Q176" s="57">
        <v>1.3586</v>
      </c>
      <c r="R176" s="65">
        <v>1.4588000000000001</v>
      </c>
    </row>
    <row r="177" spans="1:18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57">
        <v>1.3571</v>
      </c>
      <c r="J177" s="65">
        <v>1.3362000000000001</v>
      </c>
      <c r="K177" s="57">
        <v>1.3979999999999999</v>
      </c>
      <c r="L177" s="65">
        <v>1.3018000000000001</v>
      </c>
      <c r="M177" s="57">
        <v>1.4609000000000001</v>
      </c>
      <c r="N177" s="65">
        <v>1.3848</v>
      </c>
      <c r="O177" s="57">
        <v>1.3362000000000001</v>
      </c>
      <c r="P177" s="65">
        <v>1.3018000000000001</v>
      </c>
      <c r="Q177" s="57">
        <v>1.5044999999999999</v>
      </c>
      <c r="R177" s="65">
        <v>1.5098</v>
      </c>
    </row>
    <row r="178" spans="1:18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57">
        <v>1.3278000000000001</v>
      </c>
      <c r="J178" s="65">
        <v>1.2897000000000001</v>
      </c>
      <c r="K178" s="57">
        <v>1.3824000000000001</v>
      </c>
      <c r="L178" s="65">
        <v>1.3683000000000001</v>
      </c>
      <c r="M178" s="57">
        <v>1.4773000000000001</v>
      </c>
      <c r="N178" s="65">
        <v>1.4390000000000001</v>
      </c>
      <c r="O178" s="57">
        <v>1.429</v>
      </c>
      <c r="P178" s="65">
        <v>1.3932</v>
      </c>
      <c r="Q178" s="57">
        <v>1.3674999999999999</v>
      </c>
      <c r="R178" s="65">
        <v>1.3724000000000001</v>
      </c>
    </row>
    <row r="179" spans="1:18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57">
        <v>1.3037000000000001</v>
      </c>
      <c r="J179" s="65">
        <v>1.3003</v>
      </c>
      <c r="K179" s="57">
        <v>1.4360999999999999</v>
      </c>
      <c r="L179" s="65">
        <v>1.3207</v>
      </c>
      <c r="M179" s="57">
        <v>1.5215000000000001</v>
      </c>
      <c r="N179" s="65">
        <v>1.4291</v>
      </c>
      <c r="O179" s="57">
        <v>1.571</v>
      </c>
      <c r="P179" s="65">
        <v>1.5519000000000001</v>
      </c>
      <c r="Q179" s="57">
        <v>1.4757</v>
      </c>
      <c r="R179" s="65">
        <v>1.5204</v>
      </c>
    </row>
    <row r="180" spans="1:18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57">
        <v>1.0161</v>
      </c>
      <c r="J180" s="65">
        <v>1.3531</v>
      </c>
      <c r="K180" s="57">
        <v>1.208</v>
      </c>
      <c r="L180" s="65">
        <v>1.4674</v>
      </c>
      <c r="M180" s="57">
        <v>1.2608999999999999</v>
      </c>
      <c r="N180" s="65">
        <v>1.4888999999999999</v>
      </c>
      <c r="O180" s="57">
        <v>1.3443000000000001</v>
      </c>
      <c r="P180" s="65">
        <v>1.5052000000000001</v>
      </c>
      <c r="Q180" s="57">
        <v>1.3395999999999999</v>
      </c>
      <c r="R180" s="65">
        <v>1.5034000000000001</v>
      </c>
    </row>
    <row r="181" spans="1:18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57">
        <v>1.0201</v>
      </c>
      <c r="J181" s="65">
        <v>1.3248</v>
      </c>
      <c r="K181" s="57">
        <v>1.2174</v>
      </c>
      <c r="L181" s="65">
        <v>1.4308000000000001</v>
      </c>
      <c r="M181" s="57">
        <v>1.1726000000000001</v>
      </c>
      <c r="N181" s="65">
        <v>1.4466000000000001</v>
      </c>
      <c r="O181" s="57">
        <v>1.1671</v>
      </c>
      <c r="P181" s="65">
        <v>1.3608</v>
      </c>
      <c r="Q181" s="57">
        <v>1.18</v>
      </c>
      <c r="R181" s="65">
        <v>1.3978999999999999</v>
      </c>
    </row>
    <row r="182" spans="1:18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57">
        <v>1.1431</v>
      </c>
      <c r="J182" s="65">
        <v>1.3051999999999999</v>
      </c>
      <c r="K182" s="57">
        <v>1.3982000000000001</v>
      </c>
      <c r="L182" s="65">
        <v>1.4561999999999999</v>
      </c>
      <c r="M182" s="57">
        <v>1.3862000000000001</v>
      </c>
      <c r="N182" s="65">
        <v>1.456</v>
      </c>
      <c r="O182" s="57">
        <v>1.4457</v>
      </c>
      <c r="P182" s="65">
        <v>1.4777</v>
      </c>
      <c r="Q182" s="57">
        <v>1.4136</v>
      </c>
      <c r="R182" s="65">
        <v>1.454</v>
      </c>
    </row>
    <row r="183" spans="1:18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57">
        <v>1.1615</v>
      </c>
      <c r="J183" s="65">
        <v>1.4711000000000001</v>
      </c>
      <c r="K183" s="57">
        <v>1.2096</v>
      </c>
      <c r="L183" s="65">
        <v>1.4348000000000001</v>
      </c>
      <c r="M183" s="57">
        <v>1.1637</v>
      </c>
      <c r="N183" s="65">
        <v>1.4804999999999999</v>
      </c>
      <c r="O183" s="57">
        <v>1.2515000000000001</v>
      </c>
      <c r="P183" s="65">
        <v>1.5275000000000001</v>
      </c>
      <c r="Q183" s="57">
        <v>1.2986</v>
      </c>
      <c r="R183" s="65">
        <v>1.5791999999999999</v>
      </c>
    </row>
    <row r="184" spans="1:18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57">
        <v>1.2439</v>
      </c>
      <c r="J184" s="65">
        <v>1.3857999999999999</v>
      </c>
      <c r="K184" s="57">
        <v>1.3170999999999999</v>
      </c>
      <c r="L184" s="65">
        <v>1.4751000000000001</v>
      </c>
      <c r="M184" s="57">
        <v>1.3937999999999999</v>
      </c>
      <c r="N184" s="65">
        <v>1.4843999999999999</v>
      </c>
      <c r="O184" s="57">
        <v>1.3958999999999999</v>
      </c>
      <c r="P184" s="65">
        <v>1.4913000000000001</v>
      </c>
      <c r="Q184" s="57">
        <v>1.3266</v>
      </c>
      <c r="R184" s="65">
        <v>1.4818</v>
      </c>
    </row>
    <row r="185" spans="1:18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57">
        <v>1.2228000000000001</v>
      </c>
      <c r="J185" s="65">
        <v>1.4558</v>
      </c>
      <c r="K185" s="57">
        <v>1.3983000000000001</v>
      </c>
      <c r="L185" s="65">
        <v>1.4605999999999999</v>
      </c>
      <c r="M185" s="57">
        <v>1.4756</v>
      </c>
      <c r="N185" s="65">
        <v>1.617</v>
      </c>
      <c r="O185" s="57">
        <v>1.2776000000000001</v>
      </c>
      <c r="P185" s="65">
        <v>1.4389000000000001</v>
      </c>
      <c r="Q185" s="57">
        <v>1.2222</v>
      </c>
      <c r="R185" s="65">
        <v>1.5037</v>
      </c>
    </row>
    <row r="186" spans="1:18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57">
        <v>1.9064000000000001</v>
      </c>
      <c r="J186" s="65">
        <v>1.5419</v>
      </c>
      <c r="K186" s="57">
        <v>1.8547</v>
      </c>
      <c r="L186" s="65">
        <v>1.4952000000000001</v>
      </c>
      <c r="M186" s="57">
        <v>1.8755999999999999</v>
      </c>
      <c r="N186" s="65">
        <v>1.4863</v>
      </c>
      <c r="O186" s="57">
        <v>1.6936</v>
      </c>
      <c r="P186" s="65">
        <v>1.4668000000000001</v>
      </c>
      <c r="Q186" s="57">
        <v>1.7355</v>
      </c>
      <c r="R186" s="65">
        <v>1.5893999999999999</v>
      </c>
    </row>
    <row r="187" spans="1:18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57">
        <v>1.4</v>
      </c>
      <c r="J187" s="65">
        <v>1.3411999999999999</v>
      </c>
      <c r="K187" s="57">
        <v>1.4756</v>
      </c>
      <c r="L187" s="65">
        <v>1.4</v>
      </c>
      <c r="M187" s="57">
        <v>1.4807999999999999</v>
      </c>
      <c r="N187" s="65">
        <v>1.4359999999999999</v>
      </c>
      <c r="O187" s="57">
        <v>1.6833</v>
      </c>
      <c r="P187" s="65">
        <v>1.5333000000000001</v>
      </c>
      <c r="Q187" s="57">
        <v>1.5720000000000001</v>
      </c>
      <c r="R187" s="65">
        <v>1.5288999999999999</v>
      </c>
    </row>
    <row r="188" spans="1:18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57">
        <v>1.4300999999999999</v>
      </c>
      <c r="J188" s="65">
        <v>1.4639</v>
      </c>
      <c r="K188" s="57">
        <v>1.5548</v>
      </c>
      <c r="L188" s="65">
        <v>1.571</v>
      </c>
      <c r="M188" s="57">
        <v>1.6798999999999999</v>
      </c>
      <c r="N188" s="65">
        <v>1.7004999999999999</v>
      </c>
      <c r="O188" s="57">
        <v>1.7806999999999999</v>
      </c>
      <c r="P188" s="65">
        <v>1.7333000000000001</v>
      </c>
      <c r="Q188" s="57">
        <v>1.6460999999999999</v>
      </c>
      <c r="R188" s="65">
        <v>1.5670999999999999</v>
      </c>
    </row>
    <row r="189" spans="1:18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57">
        <v>1.484</v>
      </c>
      <c r="J189" s="65">
        <v>1.3323</v>
      </c>
      <c r="K189" s="57">
        <v>1.7618</v>
      </c>
      <c r="L189" s="65">
        <v>1.5066999999999999</v>
      </c>
      <c r="M189" s="57">
        <v>2.3085</v>
      </c>
      <c r="N189" s="65">
        <v>1.5374000000000001</v>
      </c>
      <c r="O189" s="57">
        <v>1.7806999999999999</v>
      </c>
      <c r="P189" s="65">
        <v>1.5729</v>
      </c>
      <c r="Q189" s="57">
        <v>1.4725999999999999</v>
      </c>
      <c r="R189" s="65">
        <v>1.6194</v>
      </c>
    </row>
    <row r="190" spans="1:18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57">
        <v>1.1768000000000001</v>
      </c>
      <c r="J190" s="65">
        <v>1.2770999999999999</v>
      </c>
      <c r="K190" s="57">
        <v>1.2682</v>
      </c>
      <c r="L190" s="65">
        <v>1.3553999999999999</v>
      </c>
      <c r="M190" s="57">
        <v>1.4369000000000001</v>
      </c>
      <c r="N190" s="65">
        <v>1.4986999999999999</v>
      </c>
      <c r="O190" s="57">
        <v>1.4717</v>
      </c>
      <c r="P190" s="65">
        <v>1.4976</v>
      </c>
      <c r="Q190" s="57">
        <v>1.5095000000000001</v>
      </c>
      <c r="R190" s="65">
        <v>1.5067999999999999</v>
      </c>
    </row>
    <row r="191" spans="1:18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57">
        <v>1.5063</v>
      </c>
      <c r="J191" s="65">
        <v>1.3903000000000001</v>
      </c>
      <c r="K191" s="57">
        <v>1.5326</v>
      </c>
      <c r="L191" s="65">
        <v>1.4276</v>
      </c>
      <c r="M191" s="57">
        <v>1.5629999999999999</v>
      </c>
      <c r="N191" s="65">
        <v>1.4764999999999999</v>
      </c>
      <c r="O191" s="57">
        <v>1.6954</v>
      </c>
      <c r="P191" s="65">
        <v>1.5116000000000001</v>
      </c>
      <c r="Q191" s="57">
        <v>1.5712999999999999</v>
      </c>
      <c r="R191" s="65">
        <v>1.5</v>
      </c>
    </row>
    <row r="192" spans="1:18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57">
        <v>1.2814000000000001</v>
      </c>
      <c r="J192" s="65">
        <v>1.3872</v>
      </c>
      <c r="K192" s="57">
        <v>1.3250999999999999</v>
      </c>
      <c r="L192" s="65">
        <v>1.4067000000000001</v>
      </c>
      <c r="M192" s="57">
        <v>1.3362000000000001</v>
      </c>
      <c r="N192" s="65">
        <v>1.4371</v>
      </c>
      <c r="O192" s="57">
        <v>1.3705000000000001</v>
      </c>
      <c r="P192" s="65">
        <v>1.4787999999999999</v>
      </c>
      <c r="Q192" s="57">
        <v>1.3915</v>
      </c>
      <c r="R192" s="65">
        <v>1.5104</v>
      </c>
    </row>
    <row r="193" spans="1:18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57">
        <v>1.3711</v>
      </c>
      <c r="J193" s="65">
        <v>1.3935</v>
      </c>
      <c r="K193" s="57">
        <v>1.4235</v>
      </c>
      <c r="L193" s="65">
        <v>1.4561999999999999</v>
      </c>
      <c r="M193" s="57">
        <v>1.4663999999999999</v>
      </c>
      <c r="N193" s="65">
        <v>1.5569999999999999</v>
      </c>
      <c r="O193" s="57">
        <v>1.4794</v>
      </c>
      <c r="P193" s="65">
        <v>1.6349</v>
      </c>
      <c r="Q193" s="57">
        <v>1.4247000000000001</v>
      </c>
      <c r="R193" s="65">
        <v>1.6573</v>
      </c>
    </row>
    <row r="194" spans="1:18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57">
        <v>1.3594999999999999</v>
      </c>
      <c r="J194" s="65">
        <v>1.3424</v>
      </c>
      <c r="K194" s="57">
        <v>1.1096999999999999</v>
      </c>
      <c r="L194" s="65">
        <v>1.28</v>
      </c>
      <c r="M194" s="57">
        <v>1.2865</v>
      </c>
      <c r="N194" s="65">
        <v>1.4097999999999999</v>
      </c>
      <c r="O194" s="57">
        <v>1.1981999999999999</v>
      </c>
      <c r="P194" s="65">
        <v>1.4097</v>
      </c>
      <c r="Q194" s="57">
        <v>1.2934000000000001</v>
      </c>
      <c r="R194" s="65">
        <v>1.4492</v>
      </c>
    </row>
    <row r="195" spans="1:18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57">
        <v>1.3156000000000001</v>
      </c>
      <c r="J195" s="65">
        <v>1.3418000000000001</v>
      </c>
      <c r="K195" s="57">
        <v>1.3844000000000001</v>
      </c>
      <c r="L195" s="65">
        <v>1.3959999999999999</v>
      </c>
      <c r="M195" s="57">
        <v>1.3887</v>
      </c>
      <c r="N195" s="65">
        <v>1.4541999999999999</v>
      </c>
      <c r="O195" s="57">
        <v>1.3964000000000001</v>
      </c>
      <c r="P195" s="65">
        <v>1.4001999999999999</v>
      </c>
      <c r="Q195" s="57">
        <v>1.2549999999999999</v>
      </c>
      <c r="R195" s="65">
        <v>1.3246</v>
      </c>
    </row>
    <row r="196" spans="1:18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57">
        <v>1.1124000000000001</v>
      </c>
      <c r="J196" s="65">
        <v>1.4165000000000001</v>
      </c>
      <c r="K196" s="57">
        <v>1.0960000000000001</v>
      </c>
      <c r="L196" s="65">
        <v>1.3579000000000001</v>
      </c>
      <c r="M196" s="57">
        <v>1.1928000000000001</v>
      </c>
      <c r="N196" s="65">
        <v>1.4411</v>
      </c>
      <c r="O196" s="57">
        <v>1.3045</v>
      </c>
      <c r="P196" s="65">
        <v>1.4843999999999999</v>
      </c>
      <c r="Q196" s="57">
        <v>1.2814000000000001</v>
      </c>
      <c r="R196" s="65">
        <v>1.5175000000000001</v>
      </c>
    </row>
    <row r="197" spans="1:18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57">
        <v>1.3552999999999999</v>
      </c>
      <c r="J197" s="65">
        <v>1.3846000000000001</v>
      </c>
      <c r="K197" s="57">
        <v>1.3654999999999999</v>
      </c>
      <c r="L197" s="65">
        <v>1.3567</v>
      </c>
      <c r="M197" s="57">
        <v>1.4292</v>
      </c>
      <c r="N197" s="65">
        <v>1.4033</v>
      </c>
      <c r="O197" s="57">
        <v>1.4866999999999999</v>
      </c>
      <c r="P197" s="65">
        <v>1.3956</v>
      </c>
      <c r="Q197" s="57">
        <v>1.5148999999999999</v>
      </c>
      <c r="R197" s="65">
        <v>1.4970000000000001</v>
      </c>
    </row>
    <row r="198" spans="1:18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57">
        <v>1.1975</v>
      </c>
      <c r="J198" s="65">
        <v>1.2379</v>
      </c>
      <c r="K198" s="57">
        <v>1.264</v>
      </c>
      <c r="L198" s="65">
        <v>1.2873000000000001</v>
      </c>
      <c r="M198" s="57">
        <v>1.2712000000000001</v>
      </c>
      <c r="N198" s="65">
        <v>1.3041</v>
      </c>
      <c r="O198" s="57">
        <v>1.3843000000000001</v>
      </c>
      <c r="P198" s="65">
        <v>1.2847999999999999</v>
      </c>
      <c r="Q198" s="57">
        <v>1.3805000000000001</v>
      </c>
      <c r="R198" s="65">
        <v>1.3487</v>
      </c>
    </row>
    <row r="199" spans="1:18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57">
        <v>1.2065999999999999</v>
      </c>
      <c r="J199" s="65">
        <v>1.3596999999999999</v>
      </c>
      <c r="K199" s="57">
        <v>1.1951000000000001</v>
      </c>
      <c r="L199" s="65">
        <v>1.2813000000000001</v>
      </c>
      <c r="M199" s="57">
        <v>1.3281000000000001</v>
      </c>
      <c r="N199" s="65">
        <v>1.4719</v>
      </c>
      <c r="O199" s="57">
        <v>1.4836</v>
      </c>
      <c r="P199" s="65">
        <v>1.5066999999999999</v>
      </c>
      <c r="Q199" s="57">
        <v>1.4127000000000001</v>
      </c>
      <c r="R199" s="65">
        <v>1.5102</v>
      </c>
    </row>
    <row r="200" spans="1:18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57">
        <v>1.2142999999999999</v>
      </c>
      <c r="J200" s="65">
        <v>1.2222</v>
      </c>
      <c r="K200" s="57">
        <v>1.3158000000000001</v>
      </c>
      <c r="L200" s="65">
        <v>1.3046</v>
      </c>
      <c r="M200" s="57">
        <v>1.3544</v>
      </c>
      <c r="N200" s="65">
        <v>1.3748</v>
      </c>
      <c r="O200" s="57">
        <v>1.4083000000000001</v>
      </c>
      <c r="P200" s="65">
        <v>1.3819999999999999</v>
      </c>
      <c r="Q200" s="57">
        <v>1.4234</v>
      </c>
      <c r="R200" s="65">
        <v>1.3707</v>
      </c>
    </row>
    <row r="201" spans="1:18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57">
        <v>1.2598</v>
      </c>
      <c r="J201" s="65">
        <v>1.3227</v>
      </c>
      <c r="K201" s="57">
        <v>1.3299000000000001</v>
      </c>
      <c r="L201" s="65">
        <v>1.4094</v>
      </c>
      <c r="M201" s="57">
        <v>1.3577999999999999</v>
      </c>
      <c r="N201" s="65">
        <v>1.4997</v>
      </c>
      <c r="O201" s="57">
        <v>1.3747</v>
      </c>
      <c r="P201" s="65">
        <v>1.5303</v>
      </c>
      <c r="Q201" s="57">
        <v>1.3914</v>
      </c>
      <c r="R201" s="65">
        <v>1.5137</v>
      </c>
    </row>
    <row r="202" spans="1:18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57">
        <v>1.2863</v>
      </c>
      <c r="J202" s="65">
        <v>1.3843000000000001</v>
      </c>
      <c r="K202" s="57">
        <v>1.4028</v>
      </c>
      <c r="L202" s="65">
        <v>1.41</v>
      </c>
      <c r="M202" s="57">
        <v>1.3925000000000001</v>
      </c>
      <c r="N202" s="65">
        <v>1.4255</v>
      </c>
      <c r="O202" s="57">
        <v>1.3832</v>
      </c>
      <c r="P202" s="65">
        <v>1.4581999999999999</v>
      </c>
      <c r="Q202" s="57">
        <v>1.3845000000000001</v>
      </c>
      <c r="R202" s="65">
        <v>1.4510000000000001</v>
      </c>
    </row>
    <row r="203" spans="1:18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57">
        <v>1.1037999999999999</v>
      </c>
      <c r="J203" s="65">
        <v>1.3297000000000001</v>
      </c>
      <c r="K203" s="57">
        <v>1.0595000000000001</v>
      </c>
      <c r="L203" s="65">
        <v>1.5878000000000001</v>
      </c>
      <c r="M203" s="57">
        <v>1.0612999999999999</v>
      </c>
      <c r="N203" s="65">
        <v>1.6224000000000001</v>
      </c>
      <c r="O203" s="57">
        <v>1.0892999999999999</v>
      </c>
      <c r="P203" s="65">
        <v>1.5286999999999999</v>
      </c>
      <c r="Q203" s="57">
        <v>1.0007999999999999</v>
      </c>
      <c r="R203" s="65">
        <v>1.4947999999999999</v>
      </c>
    </row>
    <row r="204" spans="1:18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57">
        <v>1.6361000000000001</v>
      </c>
      <c r="J204" s="65">
        <v>1.5132000000000001</v>
      </c>
      <c r="K204" s="57">
        <v>1.6182000000000001</v>
      </c>
      <c r="L204" s="65">
        <v>1.5023</v>
      </c>
      <c r="M204" s="57">
        <v>1.6657</v>
      </c>
      <c r="N204" s="65">
        <v>1.4936</v>
      </c>
      <c r="O204" s="57">
        <v>1.7615000000000001</v>
      </c>
      <c r="P204" s="65">
        <v>1.4945999999999999</v>
      </c>
      <c r="Q204" s="57">
        <v>1.6611</v>
      </c>
      <c r="R204" s="65">
        <v>1.4912000000000001</v>
      </c>
    </row>
    <row r="205" spans="1:18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57">
        <v>1.4993000000000001</v>
      </c>
      <c r="J205" s="65">
        <v>1.4872000000000001</v>
      </c>
      <c r="K205" s="57">
        <v>1.5355000000000001</v>
      </c>
      <c r="L205" s="65">
        <v>1.5098</v>
      </c>
      <c r="M205" s="57">
        <v>1.52</v>
      </c>
      <c r="N205" s="65">
        <v>1.5421</v>
      </c>
      <c r="O205" s="57">
        <v>1.5564</v>
      </c>
      <c r="P205" s="65">
        <v>1.5689</v>
      </c>
      <c r="Q205" s="57">
        <v>1.5731999999999999</v>
      </c>
      <c r="R205" s="65">
        <v>1.5835999999999999</v>
      </c>
    </row>
    <row r="206" spans="1:18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57">
        <v>1.2873000000000001</v>
      </c>
      <c r="J206" s="65">
        <v>1.4865999999999999</v>
      </c>
      <c r="K206" s="57">
        <v>1.321</v>
      </c>
      <c r="L206" s="65">
        <v>1.4347000000000001</v>
      </c>
      <c r="M206" s="57">
        <v>1.3576999999999999</v>
      </c>
      <c r="N206" s="65">
        <v>1.4906999999999999</v>
      </c>
      <c r="O206" s="57">
        <v>1.3472999999999999</v>
      </c>
      <c r="P206" s="65">
        <v>1.4597</v>
      </c>
      <c r="Q206" s="57">
        <v>1.2482</v>
      </c>
      <c r="R206" s="65">
        <v>1.4641</v>
      </c>
    </row>
    <row r="207" spans="1:18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57">
        <v>1.4017999999999999</v>
      </c>
      <c r="J207" s="65">
        <v>1.5817000000000001</v>
      </c>
      <c r="K207" s="57">
        <v>1.4564999999999999</v>
      </c>
      <c r="L207" s="65">
        <v>1.5817000000000001</v>
      </c>
      <c r="M207" s="57">
        <v>1.4476</v>
      </c>
      <c r="N207" s="65">
        <v>1.5847</v>
      </c>
      <c r="O207" s="57">
        <v>1.5683</v>
      </c>
      <c r="P207" s="65">
        <v>1.6189</v>
      </c>
      <c r="Q207" s="57">
        <v>1.5607</v>
      </c>
      <c r="R207" s="65">
        <v>1.6243000000000001</v>
      </c>
    </row>
    <row r="208" spans="1:18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57">
        <v>1.3759999999999999</v>
      </c>
      <c r="J208" s="65">
        <v>1.3925000000000001</v>
      </c>
      <c r="K208" s="57">
        <v>1.5125999999999999</v>
      </c>
      <c r="L208" s="65">
        <v>1.5170999999999999</v>
      </c>
      <c r="M208" s="57">
        <v>1.5736000000000001</v>
      </c>
      <c r="N208" s="65">
        <v>1.5094000000000001</v>
      </c>
      <c r="O208" s="57">
        <v>1.6511</v>
      </c>
      <c r="P208" s="65">
        <v>1.5088999999999999</v>
      </c>
      <c r="Q208" s="57">
        <v>1.7199</v>
      </c>
      <c r="R208" s="65">
        <v>1.5099</v>
      </c>
    </row>
    <row r="209" spans="1:18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57">
        <v>1.4488000000000001</v>
      </c>
      <c r="J209" s="65">
        <v>1.5899000000000001</v>
      </c>
      <c r="K209" s="57">
        <v>1.583</v>
      </c>
      <c r="L209" s="65">
        <v>1.6748000000000001</v>
      </c>
      <c r="M209" s="57">
        <v>1.7092000000000001</v>
      </c>
      <c r="N209" s="65">
        <v>1.7279</v>
      </c>
      <c r="O209" s="57">
        <v>1.7149000000000001</v>
      </c>
      <c r="P209" s="65">
        <v>1.69</v>
      </c>
      <c r="Q209" s="57">
        <v>1.7286999999999999</v>
      </c>
      <c r="R209" s="65">
        <v>1.6138999999999999</v>
      </c>
    </row>
    <row r="210" spans="1:18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57">
        <v>1.2994000000000001</v>
      </c>
      <c r="J210" s="65">
        <v>1.4258999999999999</v>
      </c>
      <c r="K210" s="57">
        <v>1.4762</v>
      </c>
      <c r="L210" s="65">
        <v>1.5618000000000001</v>
      </c>
      <c r="M210" s="57">
        <v>1.5286</v>
      </c>
      <c r="N210" s="65">
        <v>1.5452999999999999</v>
      </c>
      <c r="O210" s="57">
        <v>1.5976999999999999</v>
      </c>
      <c r="P210" s="65">
        <v>1.5745</v>
      </c>
      <c r="Q210" s="57">
        <v>1.6941999999999999</v>
      </c>
      <c r="R210" s="65">
        <v>1.5817000000000001</v>
      </c>
    </row>
    <row r="211" spans="1:18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57">
        <v>1.4015</v>
      </c>
      <c r="J211" s="65">
        <v>1.4612000000000001</v>
      </c>
      <c r="K211" s="57">
        <v>1.4943</v>
      </c>
      <c r="L211" s="65">
        <v>1.4963</v>
      </c>
      <c r="M211" s="57">
        <v>1.5915999999999999</v>
      </c>
      <c r="N211" s="65">
        <v>1.5026999999999999</v>
      </c>
      <c r="O211" s="57">
        <v>1.6640999999999999</v>
      </c>
      <c r="P211" s="65">
        <v>1.5194000000000001</v>
      </c>
      <c r="Q211" s="57">
        <v>1.6508</v>
      </c>
      <c r="R211" s="65">
        <v>1.5233000000000001</v>
      </c>
    </row>
    <row r="212" spans="1:18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57">
        <v>1.3674999999999999</v>
      </c>
      <c r="J212" s="65">
        <v>1.3666</v>
      </c>
      <c r="K212" s="57">
        <v>1.4879</v>
      </c>
      <c r="L212" s="65">
        <v>1.4177</v>
      </c>
      <c r="M212" s="57">
        <v>1.5311999999999999</v>
      </c>
      <c r="N212" s="65">
        <v>1.4314</v>
      </c>
      <c r="O212" s="57">
        <v>1.5971</v>
      </c>
      <c r="P212" s="65">
        <v>1.4668000000000001</v>
      </c>
      <c r="Q212" s="57">
        <v>1.5857000000000001</v>
      </c>
      <c r="R212" s="65">
        <v>1.4581999999999999</v>
      </c>
    </row>
    <row r="213" spans="1:18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57">
        <v>1.5384</v>
      </c>
      <c r="J213" s="65">
        <v>1.5146999999999999</v>
      </c>
      <c r="K213" s="57">
        <v>1.5046999999999999</v>
      </c>
      <c r="L213" s="65">
        <v>1.4194</v>
      </c>
      <c r="M213" s="57">
        <v>1.6479999999999999</v>
      </c>
      <c r="N213" s="65">
        <v>1.4717</v>
      </c>
      <c r="O213" s="57">
        <v>1.7281</v>
      </c>
      <c r="P213" s="65">
        <v>1.4801</v>
      </c>
      <c r="Q213" s="57">
        <v>1.7274</v>
      </c>
      <c r="R213" s="65">
        <v>1.4855</v>
      </c>
    </row>
    <row r="214" spans="1:18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57">
        <v>1.2687999999999999</v>
      </c>
      <c r="J214" s="65">
        <v>1.3216000000000001</v>
      </c>
      <c r="K214" s="57">
        <v>1.3848</v>
      </c>
      <c r="L214" s="65">
        <v>1.3617999999999999</v>
      </c>
      <c r="M214" s="57">
        <v>1.4846999999999999</v>
      </c>
      <c r="N214" s="65">
        <v>1.415</v>
      </c>
      <c r="O214" s="57">
        <v>1.5419</v>
      </c>
      <c r="P214" s="65">
        <v>1.4292</v>
      </c>
      <c r="Q214" s="57">
        <v>1.6141000000000001</v>
      </c>
      <c r="R214" s="65">
        <v>1.4835</v>
      </c>
    </row>
    <row r="215" spans="1:18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57">
        <v>1.2601</v>
      </c>
      <c r="J215" s="65">
        <v>1.4148000000000001</v>
      </c>
      <c r="K215" s="57">
        <v>1.3469</v>
      </c>
      <c r="L215" s="65">
        <v>1.4343999999999999</v>
      </c>
      <c r="M215" s="57">
        <v>1.4567000000000001</v>
      </c>
      <c r="N215" s="65">
        <v>1.4887999999999999</v>
      </c>
      <c r="O215" s="57">
        <v>1.524</v>
      </c>
      <c r="P215" s="65">
        <v>1.504</v>
      </c>
      <c r="Q215" s="57">
        <v>1.5647</v>
      </c>
      <c r="R215" s="65">
        <v>1.53</v>
      </c>
    </row>
    <row r="216" spans="1:18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57">
        <v>1.3199000000000001</v>
      </c>
      <c r="J216" s="65">
        <v>1.3896999999999999</v>
      </c>
      <c r="K216" s="57">
        <v>1.3940999999999999</v>
      </c>
      <c r="L216" s="65">
        <v>1.4113</v>
      </c>
      <c r="M216" s="57">
        <v>1.5427</v>
      </c>
      <c r="N216" s="65">
        <v>1.4750000000000001</v>
      </c>
      <c r="O216" s="57">
        <v>1.6640999999999999</v>
      </c>
      <c r="P216" s="65">
        <v>1.5416000000000001</v>
      </c>
      <c r="Q216" s="57">
        <v>1.6519999999999999</v>
      </c>
      <c r="R216" s="65">
        <v>1.5424</v>
      </c>
    </row>
    <row r="217" spans="1:18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57">
        <v>1.5097</v>
      </c>
      <c r="J217" s="65">
        <v>1.6194999999999999</v>
      </c>
      <c r="K217" s="57">
        <v>1.5363</v>
      </c>
      <c r="L217" s="65">
        <v>1.655</v>
      </c>
      <c r="M217" s="57">
        <v>1.6372</v>
      </c>
      <c r="N217" s="65">
        <v>1.8126</v>
      </c>
      <c r="O217" s="57">
        <v>1.4522999999999999</v>
      </c>
      <c r="P217" s="65">
        <v>1.5313000000000001</v>
      </c>
      <c r="Q217" s="57">
        <v>1.5007999999999999</v>
      </c>
      <c r="R217" s="65">
        <v>1.5275000000000001</v>
      </c>
    </row>
    <row r="218" spans="1:18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57">
        <v>1.3644000000000001</v>
      </c>
      <c r="J218" s="65">
        <v>1.5217000000000001</v>
      </c>
      <c r="K218" s="57">
        <v>1.1106</v>
      </c>
      <c r="L218" s="65">
        <v>1.4964</v>
      </c>
      <c r="M218" s="57">
        <v>1.1201000000000001</v>
      </c>
      <c r="N218" s="65">
        <v>1.4054</v>
      </c>
      <c r="O218" s="57">
        <v>1.4416</v>
      </c>
      <c r="P218" s="65">
        <v>1.4734</v>
      </c>
      <c r="Q218" s="57">
        <v>1.6332</v>
      </c>
      <c r="R218" s="65">
        <v>1.431</v>
      </c>
    </row>
    <row r="219" spans="1:18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57">
        <v>1.3109</v>
      </c>
      <c r="J219" s="65">
        <v>1.3853</v>
      </c>
      <c r="K219" s="57">
        <v>1.4342999999999999</v>
      </c>
      <c r="L219" s="65">
        <v>1.4471000000000001</v>
      </c>
      <c r="M219" s="57">
        <v>1.5724</v>
      </c>
      <c r="N219" s="65">
        <v>1.5471999999999999</v>
      </c>
      <c r="O219" s="57">
        <v>1.6026</v>
      </c>
      <c r="P219" s="65">
        <v>1.5812999999999999</v>
      </c>
      <c r="Q219" s="57">
        <v>1.6254</v>
      </c>
      <c r="R219" s="65">
        <v>1.6113999999999999</v>
      </c>
    </row>
    <row r="220" spans="1:18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57">
        <v>1.3674999999999999</v>
      </c>
      <c r="J220" s="65">
        <v>1.4872000000000001</v>
      </c>
      <c r="K220" s="57">
        <v>1.3555999999999999</v>
      </c>
      <c r="L220" s="65">
        <v>1.4240999999999999</v>
      </c>
      <c r="M220" s="57">
        <v>1.3972</v>
      </c>
      <c r="N220" s="65">
        <v>1.4499</v>
      </c>
      <c r="O220" s="57">
        <v>1.4911000000000001</v>
      </c>
      <c r="P220" s="65">
        <v>1.4733000000000001</v>
      </c>
      <c r="Q220" s="57">
        <v>1.6077999999999999</v>
      </c>
      <c r="R220" s="65">
        <v>1.5581</v>
      </c>
    </row>
    <row r="221" spans="1:18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57">
        <v>1.4046000000000001</v>
      </c>
      <c r="J221" s="65">
        <v>1.393</v>
      </c>
      <c r="K221" s="57">
        <v>1.498</v>
      </c>
      <c r="L221" s="65">
        <v>1.4439</v>
      </c>
      <c r="M221" s="57">
        <v>1.4981</v>
      </c>
      <c r="N221" s="65">
        <v>1.4919</v>
      </c>
      <c r="O221" s="57">
        <v>1.5011000000000001</v>
      </c>
      <c r="P221" s="65">
        <v>1.4730000000000001</v>
      </c>
      <c r="Q221" s="57">
        <v>1.5093000000000001</v>
      </c>
      <c r="R221" s="65">
        <v>1.4731000000000001</v>
      </c>
    </row>
    <row r="222" spans="1:18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57">
        <v>1.2203999999999999</v>
      </c>
      <c r="J222" s="65">
        <v>1.1904999999999999</v>
      </c>
      <c r="K222" s="57">
        <v>1.3626</v>
      </c>
      <c r="L222" s="65">
        <v>1.3160000000000001</v>
      </c>
      <c r="M222" s="57">
        <v>1.4363999999999999</v>
      </c>
      <c r="N222" s="65">
        <v>1.3683000000000001</v>
      </c>
      <c r="O222" s="57">
        <v>1.4339</v>
      </c>
      <c r="P222" s="65">
        <v>1.3647</v>
      </c>
      <c r="Q222" s="57">
        <v>1.4655</v>
      </c>
      <c r="R222" s="65">
        <v>1.3495999999999999</v>
      </c>
    </row>
    <row r="223" spans="1:18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57">
        <v>1.3778999999999999</v>
      </c>
      <c r="J223" s="65">
        <v>1.4733000000000001</v>
      </c>
      <c r="K223" s="57">
        <v>1.5187999999999999</v>
      </c>
      <c r="L223" s="65">
        <v>1.5484</v>
      </c>
      <c r="M223" s="57">
        <v>1.8177000000000001</v>
      </c>
      <c r="N223" s="65">
        <v>1.609</v>
      </c>
      <c r="O223" s="57">
        <v>1.732</v>
      </c>
      <c r="P223" s="65">
        <v>1.5814999999999999</v>
      </c>
      <c r="Q223" s="57">
        <v>1.7162999999999999</v>
      </c>
      <c r="R223" s="65">
        <v>1.5218</v>
      </c>
    </row>
    <row r="224" spans="1:18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57">
        <v>1.2604</v>
      </c>
      <c r="J224" s="65">
        <v>1.3275999999999999</v>
      </c>
      <c r="K224" s="57">
        <v>1.3882000000000001</v>
      </c>
      <c r="L224" s="65">
        <v>1.4269000000000001</v>
      </c>
      <c r="M224" s="57">
        <v>1.4786999999999999</v>
      </c>
      <c r="N224" s="65">
        <v>1.4815</v>
      </c>
      <c r="O224" s="57">
        <v>1.5595000000000001</v>
      </c>
      <c r="P224" s="65">
        <v>1.4983</v>
      </c>
      <c r="Q224" s="57">
        <v>1.4981</v>
      </c>
      <c r="R224" s="65">
        <v>1.4206000000000001</v>
      </c>
    </row>
    <row r="225" spans="1:18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57">
        <v>1.5188999999999999</v>
      </c>
      <c r="J225" s="65">
        <v>1.3875999999999999</v>
      </c>
      <c r="K225" s="57">
        <v>1.7663</v>
      </c>
      <c r="L225" s="65">
        <v>1.5289999999999999</v>
      </c>
      <c r="M225" s="57">
        <v>1.6765000000000001</v>
      </c>
      <c r="N225" s="65">
        <v>1.5396000000000001</v>
      </c>
      <c r="O225" s="57">
        <v>1.5578000000000001</v>
      </c>
      <c r="P225" s="65">
        <v>1.5565</v>
      </c>
      <c r="Q225" s="57">
        <v>1.5437000000000001</v>
      </c>
      <c r="R225" s="65">
        <v>1.5763</v>
      </c>
    </row>
    <row r="226" spans="1:18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57">
        <v>1.3758999999999999</v>
      </c>
      <c r="J226" s="65">
        <v>1.4298999999999999</v>
      </c>
      <c r="K226" s="57">
        <v>1.615</v>
      </c>
      <c r="L226" s="65">
        <v>1.5779000000000001</v>
      </c>
      <c r="M226" s="57">
        <v>1.6366000000000001</v>
      </c>
      <c r="N226" s="65">
        <v>1.4664999999999999</v>
      </c>
      <c r="O226" s="57">
        <v>1.6540999999999999</v>
      </c>
      <c r="P226" s="65">
        <v>1.4615</v>
      </c>
      <c r="Q226" s="57">
        <v>1.5959000000000001</v>
      </c>
      <c r="R226" s="65">
        <v>1.4359</v>
      </c>
    </row>
    <row r="227" spans="1:18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57">
        <v>1.3139000000000001</v>
      </c>
      <c r="J227" s="65">
        <v>1.3115000000000001</v>
      </c>
      <c r="K227" s="57">
        <v>1.3708</v>
      </c>
      <c r="L227" s="65">
        <v>1.3581000000000001</v>
      </c>
      <c r="M227" s="57">
        <v>1.4710000000000001</v>
      </c>
      <c r="N227" s="65">
        <v>1.4463999999999999</v>
      </c>
      <c r="O227" s="57">
        <v>1.4826999999999999</v>
      </c>
      <c r="P227" s="65">
        <v>1.476</v>
      </c>
      <c r="Q227" s="57">
        <v>1.4810000000000001</v>
      </c>
      <c r="R227" s="65">
        <v>1.427</v>
      </c>
    </row>
    <row r="228" spans="1:18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57">
        <v>1.6107</v>
      </c>
      <c r="J228" s="65">
        <v>1.6359999999999999</v>
      </c>
      <c r="K228" s="57">
        <v>1.7739</v>
      </c>
      <c r="L228" s="65">
        <v>1.7282999999999999</v>
      </c>
      <c r="M228" s="57">
        <v>1.7153</v>
      </c>
      <c r="N228" s="65">
        <v>1.5837000000000001</v>
      </c>
      <c r="O228" s="57">
        <v>1.5828</v>
      </c>
      <c r="P228" s="65">
        <v>1.4736</v>
      </c>
      <c r="Q228" s="57">
        <v>1.5487</v>
      </c>
      <c r="R228" s="65">
        <v>1.4977</v>
      </c>
    </row>
    <row r="229" spans="1:18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57">
        <v>1.3629</v>
      </c>
      <c r="J229" s="65">
        <v>1.3640000000000001</v>
      </c>
      <c r="K229" s="57">
        <v>1.2735000000000001</v>
      </c>
      <c r="L229" s="65">
        <v>1.2979000000000001</v>
      </c>
      <c r="M229" s="57">
        <v>1.2706999999999999</v>
      </c>
      <c r="N229" s="65">
        <v>1.3225</v>
      </c>
      <c r="O229" s="57">
        <v>1.3960999999999999</v>
      </c>
      <c r="P229" s="65">
        <v>1.3798999999999999</v>
      </c>
      <c r="Q229" s="57">
        <v>1.1917</v>
      </c>
      <c r="R229" s="65">
        <v>1.3736999999999999</v>
      </c>
    </row>
    <row r="230" spans="1:18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57">
        <v>1.2137</v>
      </c>
      <c r="J230" s="65">
        <v>1.3466</v>
      </c>
      <c r="K230" s="57">
        <v>1.2307999999999999</v>
      </c>
      <c r="L230" s="65">
        <v>1.2999000000000001</v>
      </c>
      <c r="M230" s="57">
        <v>1.2663</v>
      </c>
      <c r="N230" s="65">
        <v>1.3808</v>
      </c>
      <c r="O230" s="57">
        <v>1.3340000000000001</v>
      </c>
      <c r="P230" s="65">
        <v>1.3966000000000001</v>
      </c>
      <c r="Q230" s="57">
        <v>1.2081</v>
      </c>
      <c r="R230" s="65">
        <v>1.3154999999999999</v>
      </c>
    </row>
    <row r="231" spans="1:18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57">
        <v>1.3761000000000001</v>
      </c>
      <c r="J231" s="65">
        <v>1.4064000000000001</v>
      </c>
      <c r="K231" s="57">
        <v>1.4316</v>
      </c>
      <c r="L231" s="65">
        <v>1.4248000000000001</v>
      </c>
      <c r="M231" s="57">
        <v>1.56</v>
      </c>
      <c r="N231" s="65">
        <v>1.456</v>
      </c>
      <c r="O231" s="57">
        <v>1.5818000000000001</v>
      </c>
      <c r="P231" s="65">
        <v>1.4591000000000001</v>
      </c>
      <c r="Q231" s="57">
        <v>1.5860000000000001</v>
      </c>
      <c r="R231" s="65">
        <v>1.4774</v>
      </c>
    </row>
    <row r="232" spans="1:18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57">
        <v>1.4312</v>
      </c>
      <c r="J232" s="65">
        <v>1.4750000000000001</v>
      </c>
      <c r="K232" s="57">
        <v>1.4109</v>
      </c>
      <c r="L232" s="65">
        <v>1.41</v>
      </c>
      <c r="M232" s="57">
        <v>1.6958</v>
      </c>
      <c r="N232" s="65">
        <v>1.5022</v>
      </c>
      <c r="O232" s="57">
        <v>1.6551</v>
      </c>
      <c r="P232" s="65">
        <v>1.5486</v>
      </c>
      <c r="Q232" s="57">
        <v>1.6600999999999999</v>
      </c>
      <c r="R232" s="65">
        <v>1.5673999999999999</v>
      </c>
    </row>
    <row r="233" spans="1:18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57">
        <v>1.5293000000000001</v>
      </c>
      <c r="J233" s="65">
        <v>1.3853</v>
      </c>
      <c r="K233" s="57">
        <v>1.5828</v>
      </c>
      <c r="L233" s="65">
        <v>1.4297</v>
      </c>
      <c r="M233" s="57">
        <v>1.6500999999999999</v>
      </c>
      <c r="N233" s="65">
        <v>1.5069999999999999</v>
      </c>
      <c r="O233" s="57">
        <v>1.6769000000000001</v>
      </c>
      <c r="P233" s="65">
        <v>1.5047999999999999</v>
      </c>
      <c r="Q233" s="57">
        <v>1.6218999999999999</v>
      </c>
      <c r="R233" s="65">
        <v>1.4861</v>
      </c>
    </row>
    <row r="234" spans="1:18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57">
        <v>1.526</v>
      </c>
      <c r="J234" s="65">
        <v>1.3878999999999999</v>
      </c>
      <c r="K234" s="57">
        <v>1.6114999999999999</v>
      </c>
      <c r="L234" s="65">
        <v>1.4535</v>
      </c>
      <c r="M234" s="57">
        <v>1.7808999999999999</v>
      </c>
      <c r="N234" s="65">
        <v>1.5334000000000001</v>
      </c>
      <c r="O234" s="57">
        <v>1.7382</v>
      </c>
      <c r="P234" s="65">
        <v>1.4885999999999999</v>
      </c>
      <c r="Q234" s="57">
        <v>1.6781999999999999</v>
      </c>
      <c r="R234" s="65">
        <v>1.4480999999999999</v>
      </c>
    </row>
    <row r="235" spans="1:18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57">
        <v>1.7263999999999999</v>
      </c>
      <c r="J235" s="65">
        <v>1.6748000000000001</v>
      </c>
      <c r="K235" s="57">
        <v>1.7856000000000001</v>
      </c>
      <c r="L235" s="65">
        <v>1.6940999999999999</v>
      </c>
      <c r="M235" s="57">
        <v>1.7867999999999999</v>
      </c>
      <c r="N235" s="65">
        <v>1.6400999999999999</v>
      </c>
      <c r="O235" s="57">
        <v>1.8174999999999999</v>
      </c>
      <c r="P235" s="65">
        <v>1.6472</v>
      </c>
      <c r="Q235" s="57">
        <v>1.8137000000000001</v>
      </c>
      <c r="R235" s="65">
        <v>1.653</v>
      </c>
    </row>
    <row r="236" spans="1:18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57">
        <v>1.6809000000000001</v>
      </c>
      <c r="J236" s="65">
        <v>1.5248999999999999</v>
      </c>
      <c r="K236" s="57">
        <v>1.6004</v>
      </c>
      <c r="L236" s="65">
        <v>1.4556</v>
      </c>
      <c r="M236" s="57">
        <v>1.7282999999999999</v>
      </c>
      <c r="N236" s="65">
        <v>1.4590000000000001</v>
      </c>
      <c r="O236" s="57">
        <v>1.7888999999999999</v>
      </c>
      <c r="P236" s="65">
        <v>1.5412999999999999</v>
      </c>
      <c r="Q236" s="57">
        <v>1.7430000000000001</v>
      </c>
      <c r="R236" s="65">
        <v>1.5162</v>
      </c>
    </row>
    <row r="237" spans="1:18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57">
        <v>0.99670000000000003</v>
      </c>
      <c r="J237" s="65">
        <v>0.93820000000000003</v>
      </c>
      <c r="K237" s="57">
        <v>1.0613999999999999</v>
      </c>
      <c r="L237" s="65">
        <v>0.97140000000000004</v>
      </c>
      <c r="M237" s="57">
        <v>1.1188</v>
      </c>
      <c r="N237" s="65">
        <v>1.0167999999999999</v>
      </c>
      <c r="O237" s="57">
        <v>1.1617999999999999</v>
      </c>
      <c r="P237" s="65">
        <v>1.0354000000000001</v>
      </c>
      <c r="Q237" s="57">
        <v>1.2794000000000001</v>
      </c>
      <c r="R237" s="65">
        <v>1.2192000000000001</v>
      </c>
    </row>
    <row r="238" spans="1:18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57">
        <v>1.2905</v>
      </c>
      <c r="J238" s="65">
        <v>1.3225</v>
      </c>
      <c r="K238" s="57">
        <v>1.3178000000000001</v>
      </c>
      <c r="L238" s="65">
        <v>1.383</v>
      </c>
      <c r="M238" s="57">
        <v>1.4005000000000001</v>
      </c>
      <c r="N238" s="65">
        <v>1.4982</v>
      </c>
      <c r="O238" s="57">
        <v>1.36</v>
      </c>
      <c r="P238" s="65">
        <v>1.4737</v>
      </c>
      <c r="Q238" s="57">
        <v>1.3354999999999999</v>
      </c>
      <c r="R238" s="65">
        <v>1.4826999999999999</v>
      </c>
    </row>
    <row r="239" spans="1:18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57">
        <v>0.82420000000000004</v>
      </c>
      <c r="J239" s="65">
        <v>1.278</v>
      </c>
      <c r="K239" s="57">
        <v>0.86460000000000004</v>
      </c>
      <c r="L239" s="65">
        <v>1.3245</v>
      </c>
      <c r="M239" s="57">
        <v>1.0052000000000001</v>
      </c>
      <c r="N239" s="65">
        <v>1.4019999999999999</v>
      </c>
      <c r="O239" s="57">
        <v>1.0286999999999999</v>
      </c>
      <c r="P239" s="65">
        <v>1.3485</v>
      </c>
      <c r="Q239" s="57">
        <v>0.97150000000000003</v>
      </c>
      <c r="R239" s="65">
        <v>1.2613000000000001</v>
      </c>
    </row>
    <row r="240" spans="1:18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57">
        <v>1.2251000000000001</v>
      </c>
      <c r="J240" s="65">
        <v>1.3514999999999999</v>
      </c>
      <c r="K240" s="57">
        <v>1.4086000000000001</v>
      </c>
      <c r="L240" s="65">
        <v>1.3627</v>
      </c>
      <c r="M240" s="57">
        <v>1.2708999999999999</v>
      </c>
      <c r="N240" s="65">
        <v>1.4964</v>
      </c>
      <c r="O240" s="57">
        <v>1.3197000000000001</v>
      </c>
      <c r="P240" s="65">
        <v>1.5069999999999999</v>
      </c>
      <c r="Q240" s="57">
        <v>1.4545999999999999</v>
      </c>
      <c r="R240" s="65">
        <v>1.5119</v>
      </c>
    </row>
    <row r="241" spans="1:18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57">
        <v>1.1196999999999999</v>
      </c>
      <c r="J241" s="65">
        <v>1.3498000000000001</v>
      </c>
      <c r="K241" s="57">
        <v>1.2359</v>
      </c>
      <c r="L241" s="65">
        <v>1.4298</v>
      </c>
      <c r="M241" s="57">
        <v>1.2305999999999999</v>
      </c>
      <c r="N241" s="65">
        <v>1.4682999999999999</v>
      </c>
      <c r="O241" s="57">
        <v>1.1819</v>
      </c>
      <c r="P241" s="65">
        <v>1.4688000000000001</v>
      </c>
      <c r="Q241" s="57">
        <v>1.0668</v>
      </c>
      <c r="R241" s="65">
        <v>1.4075</v>
      </c>
    </row>
    <row r="242" spans="1:18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57">
        <v>1.4263999999999999</v>
      </c>
      <c r="J242" s="65">
        <v>1.304</v>
      </c>
      <c r="K242" s="57">
        <v>1.4794</v>
      </c>
      <c r="L242" s="65">
        <v>1.3123</v>
      </c>
      <c r="M242" s="57">
        <v>1.5565</v>
      </c>
      <c r="N242" s="65">
        <v>1.375</v>
      </c>
      <c r="O242" s="57">
        <v>1.7219</v>
      </c>
      <c r="P242" s="65">
        <v>1.4245000000000001</v>
      </c>
      <c r="Q242" s="57">
        <v>1.7569999999999999</v>
      </c>
      <c r="R242" s="65">
        <v>1.4643999999999999</v>
      </c>
    </row>
    <row r="243" spans="1:18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57">
        <v>1.5226999999999999</v>
      </c>
      <c r="J243" s="65">
        <v>1.3531</v>
      </c>
      <c r="K243" s="57">
        <v>1.4996</v>
      </c>
      <c r="L243" s="65">
        <v>1.3648</v>
      </c>
      <c r="M243" s="57">
        <v>1.5512999999999999</v>
      </c>
      <c r="N243" s="65">
        <v>1.4259999999999999</v>
      </c>
      <c r="O243" s="57">
        <v>1.7573000000000001</v>
      </c>
      <c r="P243" s="65">
        <v>1.4877</v>
      </c>
      <c r="Q243" s="57">
        <v>1.7561</v>
      </c>
      <c r="R243" s="65">
        <v>1.53</v>
      </c>
    </row>
    <row r="244" spans="1:18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57">
        <v>1.0182</v>
      </c>
      <c r="J244" s="65">
        <v>1.5788</v>
      </c>
      <c r="K244" s="57">
        <v>1.008</v>
      </c>
      <c r="L244" s="65">
        <v>1.5442</v>
      </c>
      <c r="M244" s="57">
        <v>1.0039</v>
      </c>
      <c r="N244" s="65">
        <v>1.5519000000000001</v>
      </c>
      <c r="O244" s="57">
        <v>1.0081</v>
      </c>
      <c r="P244" s="65">
        <v>1.5630999999999999</v>
      </c>
      <c r="Q244" s="57">
        <v>1.0109999999999999</v>
      </c>
      <c r="R244" s="65">
        <v>1.5519000000000001</v>
      </c>
    </row>
    <row r="245" spans="1:18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57">
        <v>1.3786</v>
      </c>
      <c r="J245" s="65">
        <v>1.3313999999999999</v>
      </c>
      <c r="K245" s="57">
        <v>1.6321000000000001</v>
      </c>
      <c r="L245" s="65">
        <v>1.5427</v>
      </c>
      <c r="M245" s="57">
        <v>1.6950000000000001</v>
      </c>
      <c r="N245" s="65">
        <v>1.5809</v>
      </c>
      <c r="O245" s="57">
        <v>1.6573</v>
      </c>
      <c r="P245" s="65">
        <v>1.5206999999999999</v>
      </c>
      <c r="Q245" s="57">
        <v>1.6347</v>
      </c>
      <c r="R245" s="65">
        <v>1.5295000000000001</v>
      </c>
    </row>
    <row r="246" spans="1:18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57">
        <v>1.5091000000000001</v>
      </c>
      <c r="J246" s="65">
        <v>1.4673</v>
      </c>
      <c r="K246" s="57">
        <v>1.7989999999999999</v>
      </c>
      <c r="L246" s="65">
        <v>1.5866</v>
      </c>
      <c r="M246" s="57">
        <v>1.8217000000000001</v>
      </c>
      <c r="N246" s="65">
        <v>1.6301000000000001</v>
      </c>
      <c r="O246" s="57">
        <v>1.5609999999999999</v>
      </c>
      <c r="P246" s="65">
        <v>1.5853999999999999</v>
      </c>
      <c r="Q246" s="57">
        <v>1.6898</v>
      </c>
      <c r="R246" s="65">
        <v>1.6660999999999999</v>
      </c>
    </row>
    <row r="247" spans="1:18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57">
        <v>1.6666000000000001</v>
      </c>
      <c r="J247" s="65">
        <v>1.3181</v>
      </c>
      <c r="K247" s="57">
        <v>1.5221</v>
      </c>
      <c r="L247" s="65">
        <v>1.2967</v>
      </c>
      <c r="M247" s="57">
        <v>1.7737000000000001</v>
      </c>
      <c r="N247" s="65">
        <v>1.3331999999999999</v>
      </c>
      <c r="O247" s="57">
        <v>1.6746000000000001</v>
      </c>
      <c r="P247" s="65">
        <v>1.3142</v>
      </c>
      <c r="Q247" s="57">
        <v>1.6060000000000001</v>
      </c>
      <c r="R247" s="65">
        <v>1.3031999999999999</v>
      </c>
    </row>
    <row r="248" spans="1:18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57">
        <v>1.5789</v>
      </c>
      <c r="J248" s="65">
        <v>1.4249000000000001</v>
      </c>
      <c r="K248" s="57">
        <v>1.6826000000000001</v>
      </c>
      <c r="L248" s="65">
        <v>1.4</v>
      </c>
      <c r="M248" s="57">
        <v>1.5705</v>
      </c>
      <c r="N248" s="65">
        <v>1.3613999999999999</v>
      </c>
      <c r="O248" s="57">
        <v>1.3642000000000001</v>
      </c>
      <c r="P248" s="65">
        <v>1.4427000000000001</v>
      </c>
      <c r="Q248" s="57">
        <v>1.4459</v>
      </c>
      <c r="R248" s="65">
        <v>1.4559</v>
      </c>
    </row>
    <row r="249" spans="1:18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57">
        <v>1.5622</v>
      </c>
      <c r="J249" s="65">
        <v>1.2083999999999999</v>
      </c>
      <c r="K249" s="57">
        <v>1.7733000000000001</v>
      </c>
      <c r="L249" s="65">
        <v>1.3755999999999999</v>
      </c>
      <c r="M249" s="57">
        <v>1.7156</v>
      </c>
      <c r="N249" s="65">
        <v>1.4722999999999999</v>
      </c>
      <c r="O249" s="57">
        <v>1.7814000000000001</v>
      </c>
      <c r="P249" s="65">
        <v>1.5387</v>
      </c>
      <c r="Q249" s="57">
        <v>1.7556</v>
      </c>
      <c r="R249" s="65">
        <v>1.5197000000000001</v>
      </c>
    </row>
    <row r="250" spans="1:18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57">
        <v>1.5094000000000001</v>
      </c>
      <c r="J250" s="65">
        <v>1.462</v>
      </c>
      <c r="K250" s="57">
        <v>1.5424</v>
      </c>
      <c r="L250" s="65">
        <v>1.4651000000000001</v>
      </c>
      <c r="M250" s="57">
        <v>1.6745000000000001</v>
      </c>
      <c r="N250" s="65">
        <v>1.4755</v>
      </c>
      <c r="O250" s="57">
        <v>1.7363999999999999</v>
      </c>
      <c r="P250" s="65">
        <v>1.5052000000000001</v>
      </c>
      <c r="Q250" s="57">
        <v>1.6227</v>
      </c>
      <c r="R250" s="65">
        <v>1.4852000000000001</v>
      </c>
    </row>
    <row r="251" spans="1:18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57">
        <v>1.5365</v>
      </c>
      <c r="J251" s="65">
        <v>1.4295</v>
      </c>
      <c r="K251" s="57">
        <v>1.6406000000000001</v>
      </c>
      <c r="L251" s="65">
        <v>1.5053000000000001</v>
      </c>
      <c r="M251" s="57">
        <v>1.6549</v>
      </c>
      <c r="N251" s="65">
        <v>1.5305</v>
      </c>
      <c r="O251" s="57">
        <v>1.7294</v>
      </c>
      <c r="P251" s="65">
        <v>1.5679000000000001</v>
      </c>
      <c r="Q251" s="57">
        <v>1.6686000000000001</v>
      </c>
      <c r="R251" s="65">
        <v>1.5336000000000001</v>
      </c>
    </row>
    <row r="252" spans="1:18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57">
        <v>1.5067999999999999</v>
      </c>
      <c r="J252" s="65">
        <v>1.399</v>
      </c>
      <c r="K252" s="57">
        <v>1.5354000000000001</v>
      </c>
      <c r="L252" s="65">
        <v>1.4108000000000001</v>
      </c>
      <c r="M252" s="57">
        <v>1.5422</v>
      </c>
      <c r="N252" s="65">
        <v>1.415</v>
      </c>
      <c r="O252" s="57">
        <v>1.6024</v>
      </c>
      <c r="P252" s="65">
        <v>1.4214</v>
      </c>
      <c r="Q252" s="57">
        <v>1.5195000000000001</v>
      </c>
      <c r="R252" s="65">
        <v>1.4568000000000001</v>
      </c>
    </row>
    <row r="253" spans="1:18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57">
        <v>1.6721999999999999</v>
      </c>
      <c r="J253" s="65">
        <v>1.5187999999999999</v>
      </c>
      <c r="K253" s="57">
        <v>1.6591</v>
      </c>
      <c r="L253" s="65">
        <v>1.4998</v>
      </c>
      <c r="M253" s="57">
        <v>1.6648000000000001</v>
      </c>
      <c r="N253" s="65">
        <v>1.5149999999999999</v>
      </c>
      <c r="O253" s="57">
        <v>1.6343000000000001</v>
      </c>
      <c r="P253" s="65">
        <v>1.5316000000000001</v>
      </c>
      <c r="Q253" s="57">
        <v>1.5852999999999999</v>
      </c>
      <c r="R253" s="65">
        <v>1.5402</v>
      </c>
    </row>
    <row r="254" spans="1:18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57">
        <v>1.1603000000000001</v>
      </c>
      <c r="J254" s="65">
        <v>1.2047000000000001</v>
      </c>
      <c r="K254" s="57">
        <v>1.4859</v>
      </c>
      <c r="L254" s="65">
        <v>1.4035</v>
      </c>
      <c r="M254" s="57">
        <v>1.6745000000000001</v>
      </c>
      <c r="N254" s="65">
        <v>1.5350999999999999</v>
      </c>
      <c r="O254" s="57">
        <v>1.6489</v>
      </c>
      <c r="P254" s="65">
        <v>1.4774</v>
      </c>
      <c r="Q254" s="57">
        <v>1.8965000000000001</v>
      </c>
      <c r="R254" s="65">
        <v>1.4754</v>
      </c>
    </row>
    <row r="255" spans="1:18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57">
        <v>1.3254999999999999</v>
      </c>
      <c r="J255" s="65">
        <v>1.3698999999999999</v>
      </c>
      <c r="K255" s="57">
        <v>1.391</v>
      </c>
      <c r="L255" s="65">
        <v>1.399</v>
      </c>
      <c r="M255" s="57">
        <v>1.4292</v>
      </c>
      <c r="N255" s="65">
        <v>1.4375</v>
      </c>
      <c r="O255" s="57">
        <v>1.3234999999999999</v>
      </c>
      <c r="P255" s="65">
        <v>1.4136</v>
      </c>
      <c r="Q255" s="57">
        <v>1.2446999999999999</v>
      </c>
      <c r="R255" s="65">
        <v>1.3879999999999999</v>
      </c>
    </row>
    <row r="256" spans="1:18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57">
        <v>1.3158000000000001</v>
      </c>
      <c r="J256" s="65">
        <v>1.4319999999999999</v>
      </c>
      <c r="K256" s="57">
        <v>1.3803000000000001</v>
      </c>
      <c r="L256" s="65">
        <v>1.4531000000000001</v>
      </c>
      <c r="M256" s="57">
        <v>1.4618</v>
      </c>
      <c r="N256" s="65">
        <v>1.4769000000000001</v>
      </c>
      <c r="O256" s="57">
        <v>1.5062</v>
      </c>
      <c r="P256" s="65">
        <v>1.4842</v>
      </c>
      <c r="Q256" s="57">
        <v>1.5185</v>
      </c>
      <c r="R256" s="65">
        <v>1.4990000000000001</v>
      </c>
    </row>
    <row r="257" spans="1:18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57">
        <v>1.7528999999999999</v>
      </c>
      <c r="J257" s="65">
        <v>1.4791000000000001</v>
      </c>
      <c r="K257" s="57">
        <v>1.7356</v>
      </c>
      <c r="L257" s="65">
        <v>1.4821</v>
      </c>
      <c r="M257" s="57">
        <v>1.8059000000000001</v>
      </c>
      <c r="N257" s="65">
        <v>1.5251999999999999</v>
      </c>
      <c r="O257" s="57">
        <v>1.8468</v>
      </c>
      <c r="P257" s="65">
        <v>1.5691999999999999</v>
      </c>
      <c r="Q257" s="57">
        <v>1.8032999999999999</v>
      </c>
      <c r="R257" s="65">
        <v>1.5132000000000001</v>
      </c>
    </row>
    <row r="258" spans="1:18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57">
        <v>1.5003</v>
      </c>
      <c r="J258" s="65">
        <v>1.3089</v>
      </c>
      <c r="K258" s="57">
        <v>1.5188999999999999</v>
      </c>
      <c r="L258" s="65">
        <v>1.3440000000000001</v>
      </c>
      <c r="M258" s="57">
        <v>1.5498000000000001</v>
      </c>
      <c r="N258" s="65">
        <v>1.3788</v>
      </c>
      <c r="O258" s="57">
        <v>1.5495000000000001</v>
      </c>
      <c r="P258" s="65">
        <v>1.3972</v>
      </c>
      <c r="Q258" s="57">
        <v>1.5144</v>
      </c>
      <c r="R258" s="65">
        <v>1.3895</v>
      </c>
    </row>
    <row r="259" spans="1:18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57">
        <v>1.3325</v>
      </c>
      <c r="J259" s="65">
        <v>1.3583000000000001</v>
      </c>
      <c r="K259" s="57">
        <v>1.4312</v>
      </c>
      <c r="L259" s="65">
        <v>1.3783000000000001</v>
      </c>
      <c r="M259" s="57">
        <v>1.5899000000000001</v>
      </c>
      <c r="N259" s="65">
        <v>1.5093000000000001</v>
      </c>
      <c r="O259" s="57">
        <v>1.5663</v>
      </c>
      <c r="P259" s="65">
        <v>1.4753000000000001</v>
      </c>
      <c r="Q259" s="57">
        <v>1.4923</v>
      </c>
      <c r="R259" s="65">
        <v>1.4088000000000001</v>
      </c>
    </row>
    <row r="260" spans="1:18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57">
        <v>1.4464999999999999</v>
      </c>
      <c r="J260" s="65">
        <v>1.4744999999999999</v>
      </c>
      <c r="K260" s="57">
        <v>1.5275000000000001</v>
      </c>
      <c r="L260" s="65">
        <v>1.4710000000000001</v>
      </c>
      <c r="M260" s="57">
        <v>1.5853999999999999</v>
      </c>
      <c r="N260" s="65">
        <v>1.5051000000000001</v>
      </c>
      <c r="O260" s="57">
        <v>1.5582</v>
      </c>
      <c r="P260" s="65">
        <v>1.4676</v>
      </c>
      <c r="Q260" s="57">
        <v>1.5597000000000001</v>
      </c>
      <c r="R260" s="65">
        <v>1.4723999999999999</v>
      </c>
    </row>
    <row r="261" spans="1:18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57">
        <v>1.4123000000000001</v>
      </c>
      <c r="J261" s="65">
        <v>1.4396</v>
      </c>
      <c r="K261" s="57">
        <v>1.5051000000000001</v>
      </c>
      <c r="L261" s="65">
        <v>1.4494</v>
      </c>
      <c r="M261" s="57">
        <v>1.5818000000000001</v>
      </c>
      <c r="N261" s="65">
        <v>1.5016</v>
      </c>
      <c r="O261" s="57">
        <v>1.5478000000000001</v>
      </c>
      <c r="P261" s="65">
        <v>1.4579</v>
      </c>
      <c r="Q261" s="57">
        <v>1.5631999999999999</v>
      </c>
      <c r="R261" s="65">
        <v>1.4757</v>
      </c>
    </row>
    <row r="262" spans="1:18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57">
        <v>1.3364</v>
      </c>
      <c r="J262" s="65">
        <v>1.365</v>
      </c>
      <c r="K262" s="57">
        <v>1.4009</v>
      </c>
      <c r="L262" s="65">
        <v>1.4225000000000001</v>
      </c>
      <c r="M262" s="57">
        <v>1.5077</v>
      </c>
      <c r="N262" s="65">
        <v>1.5005999999999999</v>
      </c>
      <c r="O262" s="57">
        <v>1.5537000000000001</v>
      </c>
      <c r="P262" s="65">
        <v>1.5270999999999999</v>
      </c>
      <c r="Q262" s="57">
        <v>1.5669999999999999</v>
      </c>
      <c r="R262" s="65">
        <v>1.5508</v>
      </c>
    </row>
    <row r="263" spans="1:18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57">
        <v>1.4899</v>
      </c>
      <c r="J263" s="65">
        <v>1.4218999999999999</v>
      </c>
      <c r="K263" s="57">
        <v>1.4498</v>
      </c>
      <c r="L263" s="65">
        <v>1.4056</v>
      </c>
      <c r="M263" s="57">
        <v>1.4057999999999999</v>
      </c>
      <c r="N263" s="65">
        <v>1.4271</v>
      </c>
      <c r="O263" s="57">
        <v>1.4957</v>
      </c>
      <c r="P263" s="65">
        <v>1.4193</v>
      </c>
      <c r="Q263" s="57">
        <v>1.4732000000000001</v>
      </c>
      <c r="R263" s="65">
        <v>1.4342999999999999</v>
      </c>
    </row>
    <row r="264" spans="1:18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57">
        <v>1.4689000000000001</v>
      </c>
      <c r="J264" s="65">
        <v>1.4634</v>
      </c>
      <c r="K264" s="57">
        <v>1.5513999999999999</v>
      </c>
      <c r="L264" s="65">
        <v>1.5158</v>
      </c>
      <c r="M264" s="57">
        <v>1.4288000000000001</v>
      </c>
      <c r="N264" s="65">
        <v>1.5861000000000001</v>
      </c>
      <c r="O264" s="57">
        <v>1.4013</v>
      </c>
      <c r="P264" s="65">
        <v>1.4298</v>
      </c>
      <c r="Q264" s="57">
        <v>1.5634999999999999</v>
      </c>
      <c r="R264" s="65">
        <v>1.5047999999999999</v>
      </c>
    </row>
    <row r="265" spans="1:18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57">
        <v>1.1817</v>
      </c>
      <c r="J265" s="65">
        <v>1.4318</v>
      </c>
      <c r="K265" s="57">
        <v>1.2077</v>
      </c>
      <c r="L265" s="65">
        <v>1.4407000000000001</v>
      </c>
      <c r="M265" s="57">
        <v>1.2068000000000001</v>
      </c>
      <c r="N265" s="65">
        <v>1.4787999999999999</v>
      </c>
      <c r="O265" s="57">
        <v>1.1942999999999999</v>
      </c>
      <c r="P265" s="65">
        <v>1.4829000000000001</v>
      </c>
      <c r="Q265" s="57">
        <v>1.2211000000000001</v>
      </c>
      <c r="R265" s="65">
        <v>1.4924999999999999</v>
      </c>
    </row>
    <row r="266" spans="1:18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57">
        <v>1.3013999999999999</v>
      </c>
      <c r="J266" s="65">
        <v>1.6075999999999999</v>
      </c>
      <c r="K266" s="57">
        <v>1.3653999999999999</v>
      </c>
      <c r="L266" s="65">
        <v>1.6660999999999999</v>
      </c>
      <c r="M266" s="57">
        <v>1.393</v>
      </c>
      <c r="N266" s="65">
        <v>1.7327999999999999</v>
      </c>
      <c r="O266" s="57">
        <v>1.4056</v>
      </c>
      <c r="P266" s="65">
        <v>1.7341</v>
      </c>
      <c r="Q266" s="57">
        <v>1.4073</v>
      </c>
      <c r="R266" s="65">
        <v>1.7178</v>
      </c>
    </row>
    <row r="267" spans="1:18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57">
        <v>1.2613000000000001</v>
      </c>
      <c r="J267" s="65">
        <v>1.3665</v>
      </c>
      <c r="K267" s="57">
        <v>1.1860999999999999</v>
      </c>
      <c r="L267" s="65">
        <v>1.2835000000000001</v>
      </c>
      <c r="M267" s="57">
        <v>1.1632</v>
      </c>
      <c r="N267" s="65">
        <v>1.256</v>
      </c>
      <c r="O267" s="57">
        <v>1.2518</v>
      </c>
      <c r="P267" s="65">
        <v>1.3238000000000001</v>
      </c>
      <c r="Q267" s="57">
        <v>1.2048000000000001</v>
      </c>
      <c r="R267" s="65">
        <v>1.2728999999999999</v>
      </c>
    </row>
    <row r="268" spans="1:18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57">
        <v>1.2836000000000001</v>
      </c>
      <c r="J268" s="65">
        <v>1.1908000000000001</v>
      </c>
      <c r="K268" s="57">
        <v>1.1253</v>
      </c>
      <c r="L268" s="65">
        <v>1.3993</v>
      </c>
      <c r="M268" s="57">
        <v>1.2798</v>
      </c>
      <c r="N268" s="65">
        <v>1.4618</v>
      </c>
      <c r="O268" s="57">
        <v>1.3454999999999999</v>
      </c>
      <c r="P268" s="65">
        <v>1.4999</v>
      </c>
      <c r="Q268" s="57">
        <v>1.6</v>
      </c>
      <c r="R268" s="65">
        <v>1.5296000000000001</v>
      </c>
    </row>
    <row r="269" spans="1:18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57">
        <v>1.3951</v>
      </c>
      <c r="J269" s="65">
        <v>1.3754999999999999</v>
      </c>
      <c r="K269" s="57">
        <v>1.3976</v>
      </c>
      <c r="L269" s="65">
        <v>1.3738999999999999</v>
      </c>
      <c r="M269" s="57">
        <v>1.4317</v>
      </c>
      <c r="N269" s="65">
        <v>1.4077</v>
      </c>
      <c r="O269" s="57">
        <v>1.4131</v>
      </c>
      <c r="P269" s="65">
        <v>1.4004000000000001</v>
      </c>
      <c r="Q269" s="57">
        <v>1.3812</v>
      </c>
      <c r="R269" s="65">
        <v>1.3991</v>
      </c>
    </row>
    <row r="270" spans="1:18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57">
        <v>1.2000999999999999</v>
      </c>
      <c r="J270" s="65">
        <v>1.3078000000000001</v>
      </c>
      <c r="K270" s="57">
        <v>1.2364999999999999</v>
      </c>
      <c r="L270" s="65">
        <v>1.353</v>
      </c>
      <c r="M270" s="57">
        <v>1.3897999999999999</v>
      </c>
      <c r="N270" s="65">
        <v>1.4753000000000001</v>
      </c>
      <c r="O270" s="57">
        <v>1.3228</v>
      </c>
      <c r="P270" s="65">
        <v>1.3823000000000001</v>
      </c>
      <c r="Q270" s="57">
        <v>1.2611000000000001</v>
      </c>
      <c r="R270" s="65">
        <v>1.3248</v>
      </c>
    </row>
    <row r="271" spans="1:18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57">
        <v>1.6303000000000001</v>
      </c>
      <c r="J271" s="65">
        <v>1.488</v>
      </c>
      <c r="K271" s="57">
        <v>1.6592</v>
      </c>
      <c r="L271" s="65">
        <v>1.506</v>
      </c>
      <c r="M271" s="57">
        <v>1.6881999999999999</v>
      </c>
      <c r="N271" s="65">
        <v>1.5315000000000001</v>
      </c>
      <c r="O271" s="57">
        <v>1.7346999999999999</v>
      </c>
      <c r="P271" s="65">
        <v>1.5333000000000001</v>
      </c>
      <c r="Q271" s="57">
        <v>1.6837</v>
      </c>
      <c r="R271" s="65">
        <v>1.4962</v>
      </c>
    </row>
    <row r="272" spans="1:18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57">
        <v>1.5342</v>
      </c>
      <c r="J272" s="65">
        <v>1.3916999999999999</v>
      </c>
      <c r="K272" s="57">
        <v>1.4793000000000001</v>
      </c>
      <c r="L272" s="65">
        <v>1.3311999999999999</v>
      </c>
      <c r="M272" s="57">
        <v>1.5109999999999999</v>
      </c>
      <c r="N272" s="65">
        <v>1.323</v>
      </c>
      <c r="O272" s="57">
        <v>1.5563</v>
      </c>
      <c r="P272" s="65">
        <v>1.3416999999999999</v>
      </c>
      <c r="Q272" s="57">
        <v>1.5341</v>
      </c>
      <c r="R272" s="65">
        <v>1.3357000000000001</v>
      </c>
    </row>
    <row r="273" spans="1:20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57">
        <v>1.0608</v>
      </c>
      <c r="J273" s="65">
        <v>1.2421</v>
      </c>
      <c r="K273" s="57">
        <v>1.3588</v>
      </c>
      <c r="L273" s="65">
        <v>1.4049</v>
      </c>
      <c r="M273" s="57">
        <v>1.7670999999999999</v>
      </c>
      <c r="N273" s="65">
        <v>1.4752000000000001</v>
      </c>
      <c r="O273" s="57">
        <v>1.7155</v>
      </c>
      <c r="P273" s="65">
        <v>1.5286</v>
      </c>
      <c r="Q273" s="57">
        <v>1.8082</v>
      </c>
      <c r="R273" s="65">
        <v>1.5784</v>
      </c>
    </row>
    <row r="274" spans="1:20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57">
        <v>1.6143000000000001</v>
      </c>
      <c r="J274" s="65">
        <v>1.3859999999999999</v>
      </c>
      <c r="K274" s="57">
        <v>1.6706000000000001</v>
      </c>
      <c r="L274" s="65">
        <v>1.4240999999999999</v>
      </c>
      <c r="M274" s="57">
        <v>1.7932999999999999</v>
      </c>
      <c r="N274" s="65">
        <v>1.4775</v>
      </c>
      <c r="O274" s="57">
        <v>1.7478</v>
      </c>
      <c r="P274" s="65">
        <v>1.5212000000000001</v>
      </c>
      <c r="Q274" s="57">
        <v>1.8335999999999999</v>
      </c>
      <c r="R274" s="65">
        <v>1.4912000000000001</v>
      </c>
    </row>
    <row r="275" spans="1:20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57">
        <v>1.6248</v>
      </c>
      <c r="J275" s="65">
        <v>1.3949</v>
      </c>
      <c r="K275" s="57">
        <v>1.8346</v>
      </c>
      <c r="L275" s="65">
        <v>1.5639000000000001</v>
      </c>
      <c r="M275" s="57">
        <v>1.9205000000000001</v>
      </c>
      <c r="N275" s="65">
        <v>1.5822000000000001</v>
      </c>
      <c r="O275" s="57">
        <v>1.7804</v>
      </c>
      <c r="P275" s="65">
        <v>1.5496000000000001</v>
      </c>
      <c r="Q275" s="57">
        <v>1.8589</v>
      </c>
      <c r="R275" s="65">
        <v>1.5117</v>
      </c>
    </row>
    <row r="276" spans="1:20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57">
        <v>1.7344999999999999</v>
      </c>
      <c r="J276" s="65">
        <v>1.4892000000000001</v>
      </c>
      <c r="K276" s="57">
        <v>1.7553000000000001</v>
      </c>
      <c r="L276" s="65">
        <v>1.4963</v>
      </c>
      <c r="M276" s="57">
        <v>1.8365</v>
      </c>
      <c r="N276" s="65">
        <v>1.5129999999999999</v>
      </c>
      <c r="O276" s="57">
        <v>1.7572000000000001</v>
      </c>
      <c r="P276" s="65">
        <v>1.5293000000000001</v>
      </c>
      <c r="Q276" s="57">
        <v>1.9950000000000001</v>
      </c>
      <c r="R276" s="65">
        <v>1.6225000000000001</v>
      </c>
    </row>
    <row r="277" spans="1:20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58">
        <f t="shared" ref="I277:R277" si="4">SUM(I$17:I$276)</f>
        <v>343.51150000000018</v>
      </c>
      <c r="J277" s="66">
        <f t="shared" si="4"/>
        <v>364.1825</v>
      </c>
      <c r="K277" s="58">
        <f t="shared" si="4"/>
        <v>359.09799999999973</v>
      </c>
      <c r="L277" s="66">
        <f t="shared" si="4"/>
        <v>374.1429</v>
      </c>
      <c r="M277" s="58">
        <f t="shared" si="4"/>
        <v>379.9607000000002</v>
      </c>
      <c r="N277" s="66">
        <f t="shared" si="4"/>
        <v>389.28489999999994</v>
      </c>
      <c r="O277" s="58">
        <f t="shared" si="4"/>
        <v>382.03570000000013</v>
      </c>
      <c r="P277" s="66">
        <f t="shared" si="4"/>
        <v>389.17570000000006</v>
      </c>
      <c r="Q277" s="58">
        <f t="shared" si="4"/>
        <v>385.47490000000022</v>
      </c>
      <c r="R277" s="66">
        <f t="shared" si="4"/>
        <v>390.5675999999998</v>
      </c>
    </row>
    <row r="278" spans="1:20" x14ac:dyDescent="0.25">
      <c r="A278"/>
      <c r="B278"/>
      <c r="C278" s="1"/>
      <c r="D278" s="1"/>
      <c r="E278" s="1"/>
      <c r="F278" s="1"/>
      <c r="G278" s="70"/>
      <c r="H278" s="7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70"/>
      <c r="T278" s="70"/>
    </row>
    <row r="279" spans="1:20" x14ac:dyDescent="0.25"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70"/>
      <c r="T279" s="70"/>
    </row>
    <row r="280" spans="1:20" x14ac:dyDescent="0.25"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70"/>
      <c r="T280" s="70"/>
    </row>
    <row r="281" spans="1:20" x14ac:dyDescent="0.25"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70"/>
      <c r="T281" s="70"/>
    </row>
    <row r="282" spans="1:20" x14ac:dyDescent="0.25"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70"/>
      <c r="T282" s="70"/>
    </row>
    <row r="283" spans="1:20" x14ac:dyDescent="0.25"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70"/>
      <c r="T283" s="70"/>
    </row>
    <row r="284" spans="1:20" x14ac:dyDescent="0.25"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70"/>
      <c r="T284" s="70"/>
    </row>
    <row r="285" spans="1:20" x14ac:dyDescent="0.25"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70"/>
      <c r="T285" s="70"/>
    </row>
    <row r="286" spans="1:20" x14ac:dyDescent="0.25">
      <c r="A286"/>
      <c r="B286"/>
      <c r="C286"/>
      <c r="D286"/>
      <c r="E286"/>
      <c r="F286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70"/>
      <c r="T286" s="70"/>
    </row>
    <row r="287" spans="1:20" x14ac:dyDescent="0.25">
      <c r="A287"/>
      <c r="B287"/>
      <c r="C287"/>
      <c r="D287"/>
      <c r="E287"/>
      <c r="F287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70"/>
      <c r="T287" s="70"/>
    </row>
    <row r="288" spans="1:20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70"/>
      <c r="T288" s="70"/>
    </row>
    <row r="289" spans="1:20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70"/>
      <c r="T289" s="70"/>
    </row>
    <row r="290" spans="1:20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70"/>
      <c r="T290" s="70"/>
    </row>
    <row r="291" spans="1:20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70"/>
      <c r="T291" s="70"/>
    </row>
    <row r="292" spans="1:20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70"/>
      <c r="T292" s="70"/>
    </row>
    <row r="293" spans="1:20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70"/>
      <c r="T293" s="70"/>
    </row>
    <row r="294" spans="1:20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70"/>
      <c r="T294" s="70"/>
    </row>
    <row r="295" spans="1:20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70"/>
      <c r="T295" s="70"/>
    </row>
    <row r="296" spans="1:20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70"/>
      <c r="T296" s="70"/>
    </row>
    <row r="297" spans="1:20" x14ac:dyDescent="0.25">
      <c r="A297"/>
      <c r="B297"/>
      <c r="C297"/>
      <c r="D297"/>
      <c r="E297"/>
      <c r="F297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70"/>
      <c r="T297" s="70"/>
    </row>
    <row r="298" spans="1:20" x14ac:dyDescent="0.25"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70"/>
      <c r="T298" s="70"/>
    </row>
    <row r="299" spans="1:20" x14ac:dyDescent="0.25"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70"/>
      <c r="T299" s="70"/>
    </row>
    <row r="300" spans="1:20" x14ac:dyDescent="0.25"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70"/>
      <c r="T300" s="70"/>
    </row>
    <row r="301" spans="1:20" x14ac:dyDescent="0.25"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70"/>
      <c r="T301" s="70"/>
    </row>
    <row r="302" spans="1:20" x14ac:dyDescent="0.25"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70"/>
      <c r="T302" s="70"/>
    </row>
    <row r="303" spans="1:20" x14ac:dyDescent="0.25"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70"/>
      <c r="T303" s="70"/>
    </row>
    <row r="304" spans="1:20" x14ac:dyDescent="0.25"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70"/>
      <c r="T304" s="70"/>
    </row>
    <row r="305" spans="9:20" x14ac:dyDescent="0.25"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70"/>
      <c r="T305" s="70"/>
    </row>
    <row r="306" spans="9:20" x14ac:dyDescent="0.25"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70"/>
      <c r="T306" s="70"/>
    </row>
    <row r="307" spans="9:20" x14ac:dyDescent="0.25"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70"/>
      <c r="T307" s="70"/>
    </row>
    <row r="308" spans="9:20" x14ac:dyDescent="0.25"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70"/>
      <c r="T308" s="70"/>
    </row>
    <row r="309" spans="9:20" x14ac:dyDescent="0.25"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70"/>
      <c r="T309" s="70"/>
    </row>
    <row r="310" spans="9:20" x14ac:dyDescent="0.25"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70"/>
      <c r="T310" s="70"/>
    </row>
    <row r="311" spans="9:20" x14ac:dyDescent="0.25"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70"/>
      <c r="T311" s="70"/>
    </row>
    <row r="312" spans="9:20" x14ac:dyDescent="0.25"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70"/>
      <c r="T312" s="70"/>
    </row>
    <row r="313" spans="9:20" x14ac:dyDescent="0.25"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70"/>
      <c r="T313" s="70"/>
    </row>
    <row r="314" spans="9:20" x14ac:dyDescent="0.25"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70"/>
      <c r="T314" s="70"/>
    </row>
    <row r="315" spans="9:20" x14ac:dyDescent="0.25"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70"/>
      <c r="T315" s="70"/>
    </row>
    <row r="316" spans="9:20" x14ac:dyDescent="0.25"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70"/>
      <c r="T316" s="70"/>
    </row>
    <row r="317" spans="9:20" x14ac:dyDescent="0.25"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70"/>
      <c r="T317" s="70"/>
    </row>
    <row r="318" spans="9:20" x14ac:dyDescent="0.25"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70"/>
      <c r="T318" s="70"/>
    </row>
    <row r="319" spans="9:20" x14ac:dyDescent="0.25"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70"/>
      <c r="T319" s="70"/>
    </row>
    <row r="320" spans="9:20" x14ac:dyDescent="0.25"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70"/>
      <c r="T320" s="70"/>
    </row>
    <row r="321" spans="9:20" x14ac:dyDescent="0.25"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70"/>
      <c r="T321" s="70"/>
    </row>
    <row r="322" spans="9:20" x14ac:dyDescent="0.25"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70"/>
      <c r="T322" s="70"/>
    </row>
    <row r="323" spans="9:20" x14ac:dyDescent="0.25"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70"/>
      <c r="T323" s="70"/>
    </row>
    <row r="324" spans="9:20" x14ac:dyDescent="0.25"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70"/>
      <c r="T324" s="70"/>
    </row>
    <row r="325" spans="9:20" x14ac:dyDescent="0.25"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70"/>
      <c r="T325" s="70"/>
    </row>
    <row r="326" spans="9:20" x14ac:dyDescent="0.25"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70"/>
      <c r="T326" s="70"/>
    </row>
    <row r="327" spans="9:20" x14ac:dyDescent="0.25"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70"/>
      <c r="T327" s="70"/>
    </row>
    <row r="328" spans="9:20" x14ac:dyDescent="0.25"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70"/>
      <c r="T328" s="70"/>
    </row>
    <row r="329" spans="9:20" x14ac:dyDescent="0.25"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70"/>
      <c r="T329" s="70"/>
    </row>
    <row r="330" spans="9:20" x14ac:dyDescent="0.25"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70"/>
      <c r="T330" s="70"/>
    </row>
    <row r="331" spans="9:20" x14ac:dyDescent="0.25"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70"/>
      <c r="T331" s="70"/>
    </row>
    <row r="332" spans="9:20" x14ac:dyDescent="0.25"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70"/>
      <c r="T332" s="70"/>
    </row>
    <row r="333" spans="9:20" x14ac:dyDescent="0.25"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70"/>
      <c r="T333" s="70"/>
    </row>
    <row r="334" spans="9:20" x14ac:dyDescent="0.25"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70"/>
      <c r="T334" s="70"/>
    </row>
    <row r="335" spans="9:20" x14ac:dyDescent="0.25"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70"/>
      <c r="T335" s="70"/>
    </row>
    <row r="336" spans="9:20" x14ac:dyDescent="0.25"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70"/>
      <c r="T336" s="70"/>
    </row>
    <row r="337" spans="9:20" x14ac:dyDescent="0.25"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70"/>
      <c r="T337" s="70"/>
    </row>
    <row r="338" spans="9:20" x14ac:dyDescent="0.25"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70"/>
      <c r="T338" s="70"/>
    </row>
    <row r="339" spans="9:20" x14ac:dyDescent="0.25"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70"/>
      <c r="T339" s="70"/>
    </row>
    <row r="340" spans="9:20" x14ac:dyDescent="0.25"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70"/>
      <c r="T340" s="70"/>
    </row>
    <row r="341" spans="9:20" x14ac:dyDescent="0.25"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70"/>
      <c r="T341" s="70"/>
    </row>
    <row r="342" spans="9:20" x14ac:dyDescent="0.25"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70"/>
      <c r="T342" s="70"/>
    </row>
    <row r="343" spans="9:20" x14ac:dyDescent="0.25"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70"/>
      <c r="T343" s="70"/>
    </row>
    <row r="344" spans="9:20" x14ac:dyDescent="0.25"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70"/>
      <c r="T344" s="70"/>
    </row>
    <row r="345" spans="9:20" x14ac:dyDescent="0.25"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70"/>
      <c r="T345" s="70"/>
    </row>
    <row r="346" spans="9:20" x14ac:dyDescent="0.25"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70"/>
      <c r="T346" s="70"/>
    </row>
    <row r="347" spans="9:20" x14ac:dyDescent="0.25"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70"/>
      <c r="T347" s="70"/>
    </row>
    <row r="348" spans="9:20" x14ac:dyDescent="0.25"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70"/>
      <c r="T348" s="70"/>
    </row>
    <row r="349" spans="9:20" x14ac:dyDescent="0.25"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70"/>
      <c r="T349" s="70"/>
    </row>
    <row r="350" spans="9:20" x14ac:dyDescent="0.25"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70"/>
      <c r="T350" s="70"/>
    </row>
    <row r="351" spans="9:20" x14ac:dyDescent="0.25"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70"/>
      <c r="T351" s="70"/>
    </row>
    <row r="352" spans="9:20" x14ac:dyDescent="0.25"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70"/>
      <c r="T352" s="70"/>
    </row>
    <row r="353" spans="9:20" x14ac:dyDescent="0.25"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70"/>
      <c r="T353" s="70"/>
    </row>
    <row r="354" spans="9:20" x14ac:dyDescent="0.25"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70"/>
      <c r="T354" s="70"/>
    </row>
    <row r="355" spans="9:20" x14ac:dyDescent="0.25"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70"/>
      <c r="T355" s="70"/>
    </row>
    <row r="356" spans="9:20" x14ac:dyDescent="0.25"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70"/>
      <c r="T356" s="70"/>
    </row>
    <row r="357" spans="9:20" x14ac:dyDescent="0.25"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70"/>
      <c r="T357" s="70"/>
    </row>
    <row r="358" spans="9:20" x14ac:dyDescent="0.25"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70"/>
      <c r="T358" s="70"/>
    </row>
    <row r="359" spans="9:20" x14ac:dyDescent="0.25"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70"/>
      <c r="T359" s="70"/>
    </row>
    <row r="360" spans="9:20" x14ac:dyDescent="0.25"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70"/>
      <c r="T360" s="70"/>
    </row>
    <row r="361" spans="9:20" x14ac:dyDescent="0.25"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70"/>
      <c r="T361" s="70"/>
    </row>
    <row r="362" spans="9:20" x14ac:dyDescent="0.25"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70"/>
      <c r="T362" s="70"/>
    </row>
    <row r="363" spans="9:20" x14ac:dyDescent="0.25"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70"/>
      <c r="T363" s="70"/>
    </row>
    <row r="364" spans="9:20" x14ac:dyDescent="0.25"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70"/>
      <c r="T364" s="70"/>
    </row>
    <row r="365" spans="9:20" x14ac:dyDescent="0.25"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70"/>
      <c r="T365" s="70"/>
    </row>
    <row r="366" spans="9:20" x14ac:dyDescent="0.25"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70"/>
      <c r="T366" s="70"/>
    </row>
    <row r="367" spans="9:20" x14ac:dyDescent="0.25"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70"/>
      <c r="T367" s="70"/>
    </row>
    <row r="368" spans="9:20" x14ac:dyDescent="0.25"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70"/>
      <c r="T368" s="70"/>
    </row>
    <row r="369" spans="9:20" x14ac:dyDescent="0.25"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70"/>
      <c r="T369" s="70"/>
    </row>
    <row r="370" spans="9:20" x14ac:dyDescent="0.25"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70"/>
      <c r="T370" s="70"/>
    </row>
    <row r="371" spans="9:20" x14ac:dyDescent="0.25"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70"/>
      <c r="T371" s="70"/>
    </row>
    <row r="372" spans="9:20" x14ac:dyDescent="0.25"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70"/>
      <c r="T372" s="70"/>
    </row>
    <row r="373" spans="9:20" x14ac:dyDescent="0.25"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70"/>
      <c r="T373" s="70"/>
    </row>
    <row r="374" spans="9:20" x14ac:dyDescent="0.25"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70"/>
      <c r="T374" s="70"/>
    </row>
    <row r="375" spans="9:20" x14ac:dyDescent="0.25"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70"/>
      <c r="T375" s="70"/>
    </row>
    <row r="376" spans="9:20" x14ac:dyDescent="0.25"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70"/>
      <c r="T376" s="70"/>
    </row>
    <row r="377" spans="9:20" x14ac:dyDescent="0.25"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70"/>
      <c r="T377" s="70"/>
    </row>
    <row r="378" spans="9:20" x14ac:dyDescent="0.25"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70"/>
      <c r="T378" s="70"/>
    </row>
    <row r="379" spans="9:20" x14ac:dyDescent="0.25"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70"/>
      <c r="T379" s="70"/>
    </row>
    <row r="380" spans="9:20" x14ac:dyDescent="0.25"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70"/>
      <c r="T380" s="70"/>
    </row>
    <row r="381" spans="9:20" x14ac:dyDescent="0.25"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70"/>
      <c r="T381" s="70"/>
    </row>
    <row r="382" spans="9:20" x14ac:dyDescent="0.25"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70"/>
      <c r="T382" s="70"/>
    </row>
    <row r="383" spans="9:20" x14ac:dyDescent="0.25"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70"/>
      <c r="T383" s="70"/>
    </row>
    <row r="384" spans="9:20" x14ac:dyDescent="0.25"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70"/>
      <c r="T384" s="70"/>
    </row>
    <row r="385" spans="9:20" x14ac:dyDescent="0.25"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70"/>
      <c r="T385" s="70"/>
    </row>
    <row r="386" spans="9:20" x14ac:dyDescent="0.25"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70"/>
      <c r="T386" s="70"/>
    </row>
    <row r="387" spans="9:20" x14ac:dyDescent="0.25"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70"/>
      <c r="T387" s="70"/>
    </row>
    <row r="388" spans="9:20" x14ac:dyDescent="0.25"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70"/>
      <c r="T388" s="70"/>
    </row>
    <row r="389" spans="9:20" x14ac:dyDescent="0.25"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70"/>
      <c r="T389" s="70"/>
    </row>
    <row r="390" spans="9:20" x14ac:dyDescent="0.25"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70"/>
      <c r="T390" s="70"/>
    </row>
    <row r="391" spans="9:20" x14ac:dyDescent="0.25"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70"/>
      <c r="T391" s="70"/>
    </row>
    <row r="392" spans="9:20" x14ac:dyDescent="0.25"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70"/>
      <c r="T392" s="70"/>
    </row>
    <row r="393" spans="9:20" x14ac:dyDescent="0.25"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70"/>
      <c r="T393" s="70"/>
    </row>
    <row r="394" spans="9:20" x14ac:dyDescent="0.25"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70"/>
      <c r="T394" s="70"/>
    </row>
    <row r="395" spans="9:20" x14ac:dyDescent="0.25"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70"/>
      <c r="T395" s="70"/>
    </row>
    <row r="396" spans="9:20" x14ac:dyDescent="0.25"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70"/>
      <c r="T396" s="70"/>
    </row>
    <row r="397" spans="9:20" x14ac:dyDescent="0.25"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70"/>
      <c r="T397" s="70"/>
    </row>
    <row r="398" spans="9:20" x14ac:dyDescent="0.25"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70"/>
      <c r="T398" s="70"/>
    </row>
    <row r="399" spans="9:20" x14ac:dyDescent="0.25"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70"/>
      <c r="T399" s="70"/>
    </row>
    <row r="400" spans="9:20" x14ac:dyDescent="0.25"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70"/>
      <c r="T400" s="70"/>
    </row>
    <row r="401" spans="9:20" x14ac:dyDescent="0.25"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70"/>
      <c r="T401" s="70"/>
    </row>
    <row r="402" spans="9:20" x14ac:dyDescent="0.25"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70"/>
      <c r="T402" s="70"/>
    </row>
    <row r="403" spans="9:20" x14ac:dyDescent="0.25"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70"/>
      <c r="T403" s="70"/>
    </row>
    <row r="404" spans="9:20" x14ac:dyDescent="0.25"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70"/>
      <c r="T404" s="70"/>
    </row>
    <row r="405" spans="9:20" x14ac:dyDescent="0.25"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70"/>
      <c r="T405" s="70"/>
    </row>
    <row r="406" spans="9:20" x14ac:dyDescent="0.25"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70"/>
      <c r="T406" s="70"/>
    </row>
    <row r="407" spans="9:20" x14ac:dyDescent="0.25"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70"/>
      <c r="T407" s="70"/>
    </row>
    <row r="408" spans="9:20" x14ac:dyDescent="0.25"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70"/>
      <c r="T408" s="70"/>
    </row>
    <row r="409" spans="9:20" x14ac:dyDescent="0.25"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70"/>
      <c r="T409" s="70"/>
    </row>
    <row r="410" spans="9:20" x14ac:dyDescent="0.25"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70"/>
      <c r="T410" s="70"/>
    </row>
    <row r="411" spans="9:20" x14ac:dyDescent="0.25"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70"/>
      <c r="T411" s="70"/>
    </row>
    <row r="412" spans="9:20" x14ac:dyDescent="0.25"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70"/>
      <c r="T412" s="70"/>
    </row>
    <row r="413" spans="9:20" x14ac:dyDescent="0.25"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70"/>
      <c r="T413" s="70"/>
    </row>
    <row r="414" spans="9:20" x14ac:dyDescent="0.25"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70"/>
      <c r="T414" s="70"/>
    </row>
    <row r="415" spans="9:20" x14ac:dyDescent="0.25"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70"/>
      <c r="T415" s="70"/>
    </row>
    <row r="416" spans="9:20" x14ac:dyDescent="0.25"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70"/>
      <c r="T416" s="70"/>
    </row>
    <row r="417" spans="9:20" x14ac:dyDescent="0.25"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70"/>
      <c r="T417" s="70"/>
    </row>
    <row r="418" spans="9:20" x14ac:dyDescent="0.25"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70"/>
      <c r="T418" s="70"/>
    </row>
    <row r="419" spans="9:20" x14ac:dyDescent="0.25"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70"/>
      <c r="T419" s="70"/>
    </row>
    <row r="420" spans="9:20" x14ac:dyDescent="0.25"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70"/>
      <c r="T420" s="70"/>
    </row>
    <row r="421" spans="9:20" x14ac:dyDescent="0.25"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70"/>
      <c r="T421" s="70"/>
    </row>
    <row r="422" spans="9:20" x14ac:dyDescent="0.25"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70"/>
      <c r="T422" s="70"/>
    </row>
    <row r="423" spans="9:20" x14ac:dyDescent="0.25"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70"/>
      <c r="T423" s="70"/>
    </row>
    <row r="424" spans="9:20" x14ac:dyDescent="0.25"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70"/>
      <c r="T424" s="70"/>
    </row>
    <row r="425" spans="9:20" x14ac:dyDescent="0.25"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70"/>
      <c r="T425" s="70"/>
    </row>
    <row r="426" spans="9:20" x14ac:dyDescent="0.25"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70"/>
      <c r="T426" s="70"/>
    </row>
    <row r="427" spans="9:20" x14ac:dyDescent="0.25"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70"/>
      <c r="T427" s="70"/>
    </row>
    <row r="428" spans="9:20" x14ac:dyDescent="0.25"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70"/>
      <c r="T428" s="70"/>
    </row>
    <row r="429" spans="9:20" x14ac:dyDescent="0.25"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70"/>
      <c r="T429" s="70"/>
    </row>
    <row r="430" spans="9:20" x14ac:dyDescent="0.25"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70"/>
      <c r="T430" s="70"/>
    </row>
    <row r="431" spans="9:20" x14ac:dyDescent="0.25"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70"/>
      <c r="T431" s="70"/>
    </row>
    <row r="432" spans="9:20" x14ac:dyDescent="0.25"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70"/>
      <c r="T432" s="70"/>
    </row>
    <row r="433" spans="9:20" x14ac:dyDescent="0.25"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70"/>
      <c r="T433" s="70"/>
    </row>
    <row r="434" spans="9:20" x14ac:dyDescent="0.25"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70"/>
      <c r="T434" s="70"/>
    </row>
    <row r="435" spans="9:20" x14ac:dyDescent="0.25"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70"/>
      <c r="T435" s="70"/>
    </row>
    <row r="436" spans="9:20" x14ac:dyDescent="0.25"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70"/>
      <c r="T436" s="70"/>
    </row>
    <row r="437" spans="9:20" x14ac:dyDescent="0.25"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70"/>
      <c r="T437" s="70"/>
    </row>
    <row r="438" spans="9:20" x14ac:dyDescent="0.25"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70"/>
      <c r="T438" s="70"/>
    </row>
    <row r="439" spans="9:20" x14ac:dyDescent="0.25"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70"/>
      <c r="T439" s="70"/>
    </row>
    <row r="440" spans="9:20" x14ac:dyDescent="0.25"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70"/>
      <c r="T440" s="70"/>
    </row>
    <row r="441" spans="9:20" x14ac:dyDescent="0.25"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70"/>
      <c r="T441" s="70"/>
    </row>
    <row r="442" spans="9:20" x14ac:dyDescent="0.25"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70"/>
      <c r="T442" s="70"/>
    </row>
    <row r="443" spans="9:20" x14ac:dyDescent="0.25"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70"/>
      <c r="T443" s="70"/>
    </row>
    <row r="444" spans="9:20" x14ac:dyDescent="0.25"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70"/>
      <c r="T444" s="70"/>
    </row>
    <row r="445" spans="9:20" x14ac:dyDescent="0.25"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70"/>
      <c r="T445" s="70"/>
    </row>
    <row r="446" spans="9:20" x14ac:dyDescent="0.25"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70"/>
      <c r="T446" s="70"/>
    </row>
    <row r="447" spans="9:20" x14ac:dyDescent="0.25"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70"/>
      <c r="T447" s="70"/>
    </row>
    <row r="448" spans="9:20" x14ac:dyDescent="0.25"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70"/>
      <c r="T448" s="70"/>
    </row>
    <row r="449" spans="9:20" x14ac:dyDescent="0.25"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70"/>
      <c r="T449" s="70"/>
    </row>
    <row r="450" spans="9:20" x14ac:dyDescent="0.25"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70"/>
      <c r="T450" s="70"/>
    </row>
    <row r="451" spans="9:20" x14ac:dyDescent="0.25"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70"/>
      <c r="T451" s="70"/>
    </row>
    <row r="452" spans="9:20" x14ac:dyDescent="0.25"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70"/>
      <c r="T452" s="70"/>
    </row>
    <row r="453" spans="9:20" x14ac:dyDescent="0.25"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70"/>
      <c r="T453" s="70"/>
    </row>
    <row r="454" spans="9:20" x14ac:dyDescent="0.25"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70"/>
      <c r="T454" s="70"/>
    </row>
    <row r="455" spans="9:20" x14ac:dyDescent="0.25"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70"/>
      <c r="T455" s="70"/>
    </row>
    <row r="456" spans="9:20" x14ac:dyDescent="0.25"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70"/>
      <c r="T456" s="70"/>
    </row>
    <row r="457" spans="9:20" x14ac:dyDescent="0.25"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70"/>
      <c r="T457" s="70"/>
    </row>
    <row r="458" spans="9:20" x14ac:dyDescent="0.25"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70"/>
      <c r="T458" s="70"/>
    </row>
    <row r="459" spans="9:20" x14ac:dyDescent="0.25"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70"/>
      <c r="T459" s="70"/>
    </row>
    <row r="460" spans="9:20" x14ac:dyDescent="0.25"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70"/>
      <c r="T460" s="70"/>
    </row>
    <row r="461" spans="9:20" x14ac:dyDescent="0.25"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70"/>
      <c r="T461" s="70"/>
    </row>
    <row r="462" spans="9:20" x14ac:dyDescent="0.25"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70"/>
      <c r="T462" s="70"/>
    </row>
    <row r="463" spans="9:20" x14ac:dyDescent="0.25"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70"/>
      <c r="T463" s="70"/>
    </row>
    <row r="464" spans="9:20" x14ac:dyDescent="0.25"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70"/>
      <c r="T464" s="70"/>
    </row>
    <row r="465" spans="9:20" x14ac:dyDescent="0.25"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70"/>
      <c r="T465" s="70"/>
    </row>
    <row r="466" spans="9:20" x14ac:dyDescent="0.25"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70"/>
      <c r="T466" s="70"/>
    </row>
    <row r="467" spans="9:20" x14ac:dyDescent="0.25"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70"/>
      <c r="T467" s="70"/>
    </row>
    <row r="468" spans="9:20" x14ac:dyDescent="0.25"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70"/>
      <c r="T468" s="70"/>
    </row>
    <row r="469" spans="9:20" x14ac:dyDescent="0.25"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70"/>
      <c r="T469" s="70"/>
    </row>
    <row r="470" spans="9:20" x14ac:dyDescent="0.25"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70"/>
      <c r="T470" s="70"/>
    </row>
    <row r="471" spans="9:20" x14ac:dyDescent="0.25"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70"/>
      <c r="T471" s="70"/>
    </row>
    <row r="472" spans="9:20" x14ac:dyDescent="0.25"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70"/>
      <c r="T472" s="70"/>
    </row>
    <row r="473" spans="9:20" x14ac:dyDescent="0.25"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70"/>
      <c r="T473" s="70"/>
    </row>
    <row r="474" spans="9:20" x14ac:dyDescent="0.25"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70"/>
      <c r="T474" s="70"/>
    </row>
    <row r="475" spans="9:20" x14ac:dyDescent="0.25"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70"/>
      <c r="T475" s="70"/>
    </row>
    <row r="476" spans="9:20" x14ac:dyDescent="0.25"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70"/>
      <c r="T476" s="70"/>
    </row>
    <row r="477" spans="9:20" x14ac:dyDescent="0.25"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70"/>
      <c r="T477" s="70"/>
    </row>
    <row r="478" spans="9:20" x14ac:dyDescent="0.25"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70"/>
      <c r="T478" s="70"/>
    </row>
    <row r="479" spans="9:20" x14ac:dyDescent="0.25"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70"/>
      <c r="T479" s="70"/>
    </row>
    <row r="480" spans="9:20" x14ac:dyDescent="0.25"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70"/>
      <c r="T480" s="70"/>
    </row>
    <row r="481" spans="9:20" x14ac:dyDescent="0.25"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70"/>
      <c r="T481" s="70"/>
    </row>
    <row r="482" spans="9:20" x14ac:dyDescent="0.25"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70"/>
      <c r="T482" s="70"/>
    </row>
    <row r="483" spans="9:20" x14ac:dyDescent="0.25"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70"/>
      <c r="T483" s="70"/>
    </row>
    <row r="484" spans="9:20" x14ac:dyDescent="0.25"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70"/>
      <c r="T484" s="70"/>
    </row>
    <row r="485" spans="9:20" x14ac:dyDescent="0.25"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70"/>
      <c r="T485" s="70"/>
    </row>
    <row r="486" spans="9:20" x14ac:dyDescent="0.25"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70"/>
      <c r="T486" s="70"/>
    </row>
    <row r="487" spans="9:20" x14ac:dyDescent="0.25"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70"/>
      <c r="T487" s="70"/>
    </row>
    <row r="488" spans="9:20" x14ac:dyDescent="0.25"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70"/>
      <c r="T488" s="70"/>
    </row>
    <row r="489" spans="9:20" x14ac:dyDescent="0.25"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70"/>
      <c r="T489" s="70"/>
    </row>
    <row r="490" spans="9:20" x14ac:dyDescent="0.25"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70"/>
      <c r="T490" s="70"/>
    </row>
    <row r="491" spans="9:20" x14ac:dyDescent="0.25"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70"/>
      <c r="T491" s="70"/>
    </row>
    <row r="492" spans="9:20" x14ac:dyDescent="0.25"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70"/>
      <c r="T492" s="70"/>
    </row>
    <row r="493" spans="9:20" x14ac:dyDescent="0.25"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70"/>
      <c r="T493" s="70"/>
    </row>
    <row r="494" spans="9:20" x14ac:dyDescent="0.25"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70"/>
      <c r="T494" s="70"/>
    </row>
    <row r="495" spans="9:20" x14ac:dyDescent="0.25"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70"/>
      <c r="T495" s="70"/>
    </row>
    <row r="496" spans="9:20" x14ac:dyDescent="0.25"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70"/>
      <c r="T496" s="70"/>
    </row>
    <row r="497" spans="9:20" x14ac:dyDescent="0.25"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70"/>
      <c r="T497" s="70"/>
    </row>
    <row r="498" spans="9:20" x14ac:dyDescent="0.25"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70"/>
      <c r="T498" s="70"/>
    </row>
    <row r="499" spans="9:20" x14ac:dyDescent="0.25"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70"/>
      <c r="T499" s="70"/>
    </row>
    <row r="500" spans="9:20" x14ac:dyDescent="0.25"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70"/>
      <c r="T500" s="70"/>
    </row>
    <row r="501" spans="9:20" x14ac:dyDescent="0.25"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70"/>
      <c r="T501" s="70"/>
    </row>
    <row r="502" spans="9:20" x14ac:dyDescent="0.25"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70"/>
      <c r="T502" s="70"/>
    </row>
    <row r="503" spans="9:20" x14ac:dyDescent="0.25"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70"/>
      <c r="T503" s="70"/>
    </row>
    <row r="504" spans="9:20" x14ac:dyDescent="0.25"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70"/>
      <c r="T504" s="70"/>
    </row>
    <row r="505" spans="9:20" x14ac:dyDescent="0.25"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70"/>
      <c r="T505" s="70"/>
    </row>
    <row r="506" spans="9:20" x14ac:dyDescent="0.25"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70"/>
      <c r="T506" s="70"/>
    </row>
    <row r="507" spans="9:20" x14ac:dyDescent="0.25"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70"/>
      <c r="T507" s="70"/>
    </row>
    <row r="508" spans="9:20" x14ac:dyDescent="0.25"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70"/>
      <c r="T508" s="70"/>
    </row>
    <row r="509" spans="9:20" x14ac:dyDescent="0.25"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70"/>
      <c r="T509" s="70"/>
    </row>
    <row r="510" spans="9:20" x14ac:dyDescent="0.25"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70"/>
      <c r="T510" s="70"/>
    </row>
    <row r="511" spans="9:20" x14ac:dyDescent="0.25"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70"/>
      <c r="T511" s="70"/>
    </row>
    <row r="512" spans="9:20" x14ac:dyDescent="0.25"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70"/>
      <c r="T512" s="70"/>
    </row>
    <row r="513" spans="9:20" x14ac:dyDescent="0.25"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70"/>
      <c r="T513" s="70"/>
    </row>
    <row r="514" spans="9:20" x14ac:dyDescent="0.25"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70"/>
      <c r="T514" s="70"/>
    </row>
    <row r="515" spans="9:20" x14ac:dyDescent="0.25"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70"/>
      <c r="T515" s="70"/>
    </row>
    <row r="516" spans="9:20" x14ac:dyDescent="0.25"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70"/>
      <c r="T516" s="70"/>
    </row>
    <row r="517" spans="9:20" x14ac:dyDescent="0.25"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70"/>
      <c r="T517" s="70"/>
    </row>
    <row r="518" spans="9:20" x14ac:dyDescent="0.25"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70"/>
      <c r="T518" s="70"/>
    </row>
    <row r="519" spans="9:20" x14ac:dyDescent="0.25"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70"/>
      <c r="T519" s="70"/>
    </row>
    <row r="520" spans="9:20" x14ac:dyDescent="0.25"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70"/>
      <c r="T520" s="70"/>
    </row>
    <row r="521" spans="9:20" x14ac:dyDescent="0.25"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70"/>
      <c r="T521" s="70"/>
    </row>
    <row r="522" spans="9:20" x14ac:dyDescent="0.25"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70"/>
      <c r="T522" s="70"/>
    </row>
    <row r="523" spans="9:20" x14ac:dyDescent="0.25"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70"/>
      <c r="T523" s="70"/>
    </row>
    <row r="524" spans="9:20" x14ac:dyDescent="0.25"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70"/>
      <c r="T524" s="70"/>
    </row>
    <row r="525" spans="9:20" x14ac:dyDescent="0.25"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70"/>
      <c r="T525" s="70"/>
    </row>
    <row r="526" spans="9:20" x14ac:dyDescent="0.25"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70"/>
      <c r="T526" s="70"/>
    </row>
    <row r="527" spans="9:20" x14ac:dyDescent="0.25"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70"/>
      <c r="T527" s="70"/>
    </row>
    <row r="528" spans="9:20" x14ac:dyDescent="0.25"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70"/>
      <c r="T528" s="70"/>
    </row>
    <row r="529" spans="9:20" x14ac:dyDescent="0.25"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70"/>
      <c r="T529" s="70"/>
    </row>
    <row r="530" spans="9:20" x14ac:dyDescent="0.25"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70"/>
      <c r="T530" s="70"/>
    </row>
    <row r="531" spans="9:20" x14ac:dyDescent="0.25"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70"/>
      <c r="T531" s="70"/>
    </row>
    <row r="532" spans="9:20" x14ac:dyDescent="0.25"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70"/>
      <c r="T532" s="70"/>
    </row>
    <row r="533" spans="9:20" x14ac:dyDescent="0.25"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70"/>
      <c r="T533" s="70"/>
    </row>
    <row r="534" spans="9:20" x14ac:dyDescent="0.25"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70"/>
      <c r="T534" s="70"/>
    </row>
    <row r="535" spans="9:20" x14ac:dyDescent="0.25"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70"/>
      <c r="T535" s="70"/>
    </row>
    <row r="536" spans="9:20" x14ac:dyDescent="0.25"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70"/>
      <c r="T536" s="70"/>
    </row>
    <row r="537" spans="9:20" x14ac:dyDescent="0.25"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70"/>
      <c r="T537" s="70"/>
    </row>
    <row r="538" spans="9:20" x14ac:dyDescent="0.25"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70"/>
      <c r="T538" s="70"/>
    </row>
    <row r="539" spans="9:20" x14ac:dyDescent="0.25"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70"/>
      <c r="T539" s="70"/>
    </row>
    <row r="540" spans="9:20" x14ac:dyDescent="0.25"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70"/>
      <c r="T540" s="70"/>
    </row>
    <row r="541" spans="9:20" x14ac:dyDescent="0.25"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70"/>
      <c r="T541" s="70"/>
    </row>
    <row r="542" spans="9:20" x14ac:dyDescent="0.25"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70"/>
      <c r="T542" s="70"/>
    </row>
    <row r="543" spans="9:20" x14ac:dyDescent="0.25"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70"/>
      <c r="T543" s="70"/>
    </row>
    <row r="544" spans="9:20" x14ac:dyDescent="0.25"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70"/>
      <c r="T544" s="70"/>
    </row>
    <row r="545" spans="9:20" x14ac:dyDescent="0.25"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70"/>
      <c r="T545" s="70"/>
    </row>
    <row r="546" spans="9:20" x14ac:dyDescent="0.25"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70"/>
      <c r="T546" s="70"/>
    </row>
    <row r="547" spans="9:20" x14ac:dyDescent="0.25"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70"/>
      <c r="T547" s="70"/>
    </row>
    <row r="548" spans="9:20" x14ac:dyDescent="0.25"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70"/>
      <c r="T548" s="70"/>
    </row>
    <row r="549" spans="9:20" x14ac:dyDescent="0.25"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70"/>
      <c r="T549" s="70"/>
    </row>
    <row r="550" spans="9:20" x14ac:dyDescent="0.25"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70"/>
      <c r="T550" s="70"/>
    </row>
    <row r="551" spans="9:20" x14ac:dyDescent="0.25"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70"/>
      <c r="T551" s="70"/>
    </row>
    <row r="552" spans="9:20" x14ac:dyDescent="0.25"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70"/>
      <c r="T552" s="70"/>
    </row>
    <row r="553" spans="9:20" x14ac:dyDescent="0.25"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70"/>
      <c r="T553" s="70"/>
    </row>
    <row r="554" spans="9:20" x14ac:dyDescent="0.25"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70"/>
      <c r="T554" s="70"/>
    </row>
    <row r="555" spans="9:20" x14ac:dyDescent="0.25"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70"/>
      <c r="T555" s="70"/>
    </row>
    <row r="556" spans="9:20" x14ac:dyDescent="0.25"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70"/>
      <c r="T556" s="70"/>
    </row>
    <row r="557" spans="9:20" x14ac:dyDescent="0.25"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70"/>
      <c r="T557" s="70"/>
    </row>
    <row r="558" spans="9:20" x14ac:dyDescent="0.25"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70"/>
      <c r="T558" s="70"/>
    </row>
    <row r="559" spans="9:20" x14ac:dyDescent="0.25"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70"/>
      <c r="T559" s="70"/>
    </row>
    <row r="560" spans="9:20" x14ac:dyDescent="0.25"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70"/>
      <c r="T560" s="70"/>
    </row>
    <row r="561" spans="9:20" x14ac:dyDescent="0.25"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70"/>
      <c r="T561" s="70"/>
    </row>
    <row r="562" spans="9:20" x14ac:dyDescent="0.25"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70"/>
      <c r="T562" s="70"/>
    </row>
    <row r="563" spans="9:20" x14ac:dyDescent="0.25"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70"/>
      <c r="T563" s="70"/>
    </row>
    <row r="564" spans="9:20" x14ac:dyDescent="0.25"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70"/>
      <c r="T564" s="70"/>
    </row>
    <row r="565" spans="9:20" x14ac:dyDescent="0.25"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70"/>
      <c r="T565" s="70"/>
    </row>
    <row r="566" spans="9:20" x14ac:dyDescent="0.25"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70"/>
      <c r="T566" s="70"/>
    </row>
    <row r="567" spans="9:20" x14ac:dyDescent="0.25"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70"/>
      <c r="T567" s="70"/>
    </row>
    <row r="568" spans="9:20" x14ac:dyDescent="0.25"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70"/>
      <c r="T568" s="70"/>
    </row>
    <row r="569" spans="9:20" x14ac:dyDescent="0.25"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70"/>
      <c r="T569" s="70"/>
    </row>
    <row r="570" spans="9:20" x14ac:dyDescent="0.25"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70"/>
      <c r="T570" s="70"/>
    </row>
    <row r="571" spans="9:20" x14ac:dyDescent="0.25"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70"/>
      <c r="T571" s="70"/>
    </row>
    <row r="572" spans="9:20" x14ac:dyDescent="0.25"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70"/>
      <c r="T572" s="70"/>
    </row>
    <row r="573" spans="9:20" x14ac:dyDescent="0.25"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70"/>
      <c r="T573" s="70"/>
    </row>
    <row r="574" spans="9:20" x14ac:dyDescent="0.25"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70"/>
      <c r="T574" s="70"/>
    </row>
    <row r="575" spans="9:20" x14ac:dyDescent="0.25"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70"/>
      <c r="T575" s="70"/>
    </row>
    <row r="576" spans="9:20" x14ac:dyDescent="0.25"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70"/>
      <c r="T576" s="70"/>
    </row>
    <row r="577" spans="9:20" x14ac:dyDescent="0.25"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70"/>
      <c r="T577" s="70"/>
    </row>
    <row r="578" spans="9:20" x14ac:dyDescent="0.25"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70"/>
      <c r="T578" s="70"/>
    </row>
    <row r="579" spans="9:20" x14ac:dyDescent="0.25"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70"/>
      <c r="T579" s="70"/>
    </row>
    <row r="580" spans="9:20" x14ac:dyDescent="0.25"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70"/>
      <c r="T580" s="70"/>
    </row>
    <row r="581" spans="9:20" x14ac:dyDescent="0.25"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70"/>
      <c r="T581" s="70"/>
    </row>
    <row r="582" spans="9:20" x14ac:dyDescent="0.25"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70"/>
      <c r="T582" s="70"/>
    </row>
    <row r="583" spans="9:20" x14ac:dyDescent="0.25"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70"/>
      <c r="T583" s="70"/>
    </row>
    <row r="584" spans="9:20" x14ac:dyDescent="0.25"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70"/>
      <c r="T584" s="70"/>
    </row>
    <row r="585" spans="9:20" x14ac:dyDescent="0.25"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70"/>
      <c r="T585" s="70"/>
    </row>
    <row r="586" spans="9:20" x14ac:dyDescent="0.25"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70"/>
      <c r="T586" s="70"/>
    </row>
    <row r="587" spans="9:20" x14ac:dyDescent="0.25"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70"/>
      <c r="T587" s="70"/>
    </row>
    <row r="588" spans="9:20" x14ac:dyDescent="0.25"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70"/>
      <c r="T588" s="70"/>
    </row>
    <row r="589" spans="9:20" x14ac:dyDescent="0.25"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70"/>
      <c r="T589" s="70"/>
    </row>
    <row r="590" spans="9:20" x14ac:dyDescent="0.25"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70"/>
      <c r="T590" s="70"/>
    </row>
    <row r="591" spans="9:20" x14ac:dyDescent="0.25"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70"/>
      <c r="T591" s="70"/>
    </row>
    <row r="592" spans="9:20" x14ac:dyDescent="0.25"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70"/>
      <c r="T592" s="70"/>
    </row>
    <row r="593" spans="9:20" x14ac:dyDescent="0.25"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70"/>
      <c r="T593" s="70"/>
    </row>
    <row r="594" spans="9:20" x14ac:dyDescent="0.25"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70"/>
      <c r="T594" s="70"/>
    </row>
    <row r="595" spans="9:20" x14ac:dyDescent="0.25"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70"/>
      <c r="T595" s="70"/>
    </row>
    <row r="596" spans="9:20" x14ac:dyDescent="0.25"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70"/>
      <c r="T596" s="70"/>
    </row>
    <row r="597" spans="9:20" x14ac:dyDescent="0.25"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70"/>
      <c r="T597" s="70"/>
    </row>
    <row r="598" spans="9:20" x14ac:dyDescent="0.25"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70"/>
      <c r="T598" s="70"/>
    </row>
    <row r="599" spans="9:20" x14ac:dyDescent="0.25"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70"/>
      <c r="T599" s="70"/>
    </row>
    <row r="600" spans="9:20" x14ac:dyDescent="0.25"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70"/>
      <c r="T600" s="70"/>
    </row>
    <row r="601" spans="9:20" x14ac:dyDescent="0.25"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70"/>
      <c r="T601" s="70"/>
    </row>
    <row r="602" spans="9:20" x14ac:dyDescent="0.25"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70"/>
      <c r="T602" s="70"/>
    </row>
    <row r="603" spans="9:20" x14ac:dyDescent="0.25"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70"/>
      <c r="T603" s="70"/>
    </row>
    <row r="604" spans="9:20" x14ac:dyDescent="0.25"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70"/>
      <c r="T604" s="70"/>
    </row>
    <row r="605" spans="9:20" x14ac:dyDescent="0.25"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70"/>
      <c r="T605" s="70"/>
    </row>
    <row r="606" spans="9:20" x14ac:dyDescent="0.25"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70"/>
      <c r="T606" s="70"/>
    </row>
    <row r="607" spans="9:20" x14ac:dyDescent="0.25"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70"/>
      <c r="T607" s="70"/>
    </row>
    <row r="608" spans="9:20" x14ac:dyDescent="0.25"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70"/>
      <c r="T608" s="70"/>
    </row>
    <row r="609" spans="9:20" x14ac:dyDescent="0.25"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70"/>
      <c r="T609" s="70"/>
    </row>
    <row r="610" spans="9:20" x14ac:dyDescent="0.25"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70"/>
      <c r="T610" s="70"/>
    </row>
    <row r="611" spans="9:20" x14ac:dyDescent="0.25"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70"/>
      <c r="T611" s="70"/>
    </row>
    <row r="612" spans="9:20" x14ac:dyDescent="0.25"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70"/>
      <c r="T612" s="70"/>
    </row>
    <row r="613" spans="9:20" x14ac:dyDescent="0.25"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70"/>
      <c r="T613" s="70"/>
    </row>
    <row r="614" spans="9:20" x14ac:dyDescent="0.25"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70"/>
      <c r="T614" s="70"/>
    </row>
    <row r="615" spans="9:20" x14ac:dyDescent="0.25"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70"/>
      <c r="T615" s="70"/>
    </row>
    <row r="616" spans="9:20" x14ac:dyDescent="0.25"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70"/>
      <c r="T616" s="70"/>
    </row>
    <row r="617" spans="9:20" x14ac:dyDescent="0.25"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70"/>
      <c r="T617" s="70"/>
    </row>
    <row r="618" spans="9:20" x14ac:dyDescent="0.25"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70"/>
      <c r="T618" s="70"/>
    </row>
    <row r="619" spans="9:20" x14ac:dyDescent="0.25"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70"/>
      <c r="T619" s="70"/>
    </row>
    <row r="620" spans="9:20" x14ac:dyDescent="0.25"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70"/>
      <c r="T620" s="70"/>
    </row>
    <row r="621" spans="9:20" x14ac:dyDescent="0.25"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70"/>
      <c r="T621" s="70"/>
    </row>
    <row r="622" spans="9:20" x14ac:dyDescent="0.25"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70"/>
      <c r="T622" s="70"/>
    </row>
    <row r="623" spans="9:20" x14ac:dyDescent="0.25"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70"/>
      <c r="T623" s="70"/>
    </row>
    <row r="624" spans="9:20" x14ac:dyDescent="0.25"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70"/>
      <c r="T624" s="70"/>
    </row>
    <row r="625" spans="9:20" x14ac:dyDescent="0.25"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70"/>
      <c r="T625" s="70"/>
    </row>
    <row r="626" spans="9:20" x14ac:dyDescent="0.25"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70"/>
      <c r="T626" s="70"/>
    </row>
    <row r="627" spans="9:20" x14ac:dyDescent="0.25"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70"/>
      <c r="T627" s="70"/>
    </row>
    <row r="628" spans="9:20" x14ac:dyDescent="0.25"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70"/>
      <c r="T628" s="70"/>
    </row>
    <row r="629" spans="9:20" x14ac:dyDescent="0.25"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70"/>
      <c r="T629" s="70"/>
    </row>
    <row r="630" spans="9:20" x14ac:dyDescent="0.25"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70"/>
      <c r="T630" s="70"/>
    </row>
    <row r="631" spans="9:20" x14ac:dyDescent="0.25"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70"/>
      <c r="T631" s="70"/>
    </row>
    <row r="632" spans="9:20" x14ac:dyDescent="0.25"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70"/>
      <c r="T632" s="70"/>
    </row>
    <row r="633" spans="9:20" x14ac:dyDescent="0.25"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70"/>
      <c r="T633" s="70"/>
    </row>
    <row r="634" spans="9:20" x14ac:dyDescent="0.25"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70"/>
      <c r="T634" s="70"/>
    </row>
    <row r="635" spans="9:20" x14ac:dyDescent="0.25"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70"/>
      <c r="T635" s="70"/>
    </row>
    <row r="636" spans="9:20" x14ac:dyDescent="0.25"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70"/>
      <c r="T636" s="70"/>
    </row>
    <row r="637" spans="9:20" x14ac:dyDescent="0.25"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70"/>
      <c r="T637" s="70"/>
    </row>
    <row r="638" spans="9:20" x14ac:dyDescent="0.25"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70"/>
      <c r="T638" s="70"/>
    </row>
    <row r="639" spans="9:20" x14ac:dyDescent="0.25"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70"/>
      <c r="T639" s="70"/>
    </row>
    <row r="640" spans="9:20" x14ac:dyDescent="0.25"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70"/>
      <c r="T640" s="70"/>
    </row>
    <row r="641" spans="9:20" x14ac:dyDescent="0.25"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70"/>
      <c r="T641" s="70"/>
    </row>
    <row r="642" spans="9:20" x14ac:dyDescent="0.25"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70"/>
      <c r="T642" s="70"/>
    </row>
    <row r="643" spans="9:20" x14ac:dyDescent="0.25"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70"/>
      <c r="T643" s="70"/>
    </row>
    <row r="644" spans="9:20" x14ac:dyDescent="0.25"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70"/>
      <c r="T644" s="70"/>
    </row>
    <row r="645" spans="9:20" x14ac:dyDescent="0.25"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70"/>
      <c r="T645" s="70"/>
    </row>
    <row r="646" spans="9:20" x14ac:dyDescent="0.25"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70"/>
      <c r="T646" s="70"/>
    </row>
    <row r="647" spans="9:20" x14ac:dyDescent="0.25"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70"/>
      <c r="T647" s="70"/>
    </row>
    <row r="648" spans="9:20" x14ac:dyDescent="0.25"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70"/>
      <c r="T648" s="70"/>
    </row>
    <row r="649" spans="9:20" x14ac:dyDescent="0.25"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70"/>
      <c r="T649" s="70"/>
    </row>
    <row r="650" spans="9:20" x14ac:dyDescent="0.25"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70"/>
      <c r="T650" s="70"/>
    </row>
    <row r="651" spans="9:20" x14ac:dyDescent="0.25"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70"/>
      <c r="T651" s="70"/>
    </row>
    <row r="652" spans="9:20" x14ac:dyDescent="0.25"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70"/>
      <c r="T652" s="70"/>
    </row>
    <row r="653" spans="9:20" x14ac:dyDescent="0.25"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70"/>
      <c r="T653" s="70"/>
    </row>
    <row r="654" spans="9:20" x14ac:dyDescent="0.25"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70"/>
      <c r="T654" s="70"/>
    </row>
    <row r="655" spans="9:20" x14ac:dyDescent="0.25"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70"/>
      <c r="T655" s="70"/>
    </row>
    <row r="656" spans="9:20" x14ac:dyDescent="0.25"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70"/>
      <c r="T656" s="70"/>
    </row>
    <row r="657" spans="9:20" x14ac:dyDescent="0.25"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70"/>
      <c r="T657" s="70"/>
    </row>
    <row r="658" spans="9:20" x14ac:dyDescent="0.25"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70"/>
      <c r="T658" s="70"/>
    </row>
    <row r="659" spans="9:20" x14ac:dyDescent="0.25"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70"/>
      <c r="T659" s="70"/>
    </row>
    <row r="660" spans="9:20" x14ac:dyDescent="0.25"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70"/>
      <c r="T660" s="70"/>
    </row>
    <row r="661" spans="9:20" x14ac:dyDescent="0.25"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70"/>
      <c r="T661" s="70"/>
    </row>
    <row r="662" spans="9:20" x14ac:dyDescent="0.25"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70"/>
      <c r="T662" s="70"/>
    </row>
    <row r="663" spans="9:20" x14ac:dyDescent="0.25"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70"/>
      <c r="T663" s="70"/>
    </row>
    <row r="664" spans="9:20" x14ac:dyDescent="0.25"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70"/>
      <c r="T664" s="70"/>
    </row>
    <row r="665" spans="9:20" x14ac:dyDescent="0.25"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70"/>
      <c r="T665" s="70"/>
    </row>
    <row r="666" spans="9:20" x14ac:dyDescent="0.25"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70"/>
      <c r="T666" s="70"/>
    </row>
    <row r="667" spans="9:20" x14ac:dyDescent="0.25"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70"/>
      <c r="T667" s="70"/>
    </row>
    <row r="668" spans="9:20" x14ac:dyDescent="0.25"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70"/>
      <c r="T668" s="70"/>
    </row>
    <row r="669" spans="9:20" x14ac:dyDescent="0.25"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70"/>
      <c r="T669" s="70"/>
    </row>
    <row r="670" spans="9:20" x14ac:dyDescent="0.25"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70"/>
      <c r="T670" s="70"/>
    </row>
    <row r="671" spans="9:20" x14ac:dyDescent="0.25"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70"/>
      <c r="T671" s="70"/>
    </row>
    <row r="672" spans="9:20" x14ac:dyDescent="0.25"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70"/>
      <c r="T672" s="70"/>
    </row>
    <row r="673" spans="9:20" x14ac:dyDescent="0.25"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70"/>
      <c r="T673" s="70"/>
    </row>
    <row r="674" spans="9:20" x14ac:dyDescent="0.25"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70"/>
      <c r="T674" s="70"/>
    </row>
    <row r="675" spans="9:20" x14ac:dyDescent="0.25"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70"/>
      <c r="T675" s="70"/>
    </row>
    <row r="676" spans="9:20" x14ac:dyDescent="0.25"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70"/>
      <c r="T676" s="70"/>
    </row>
    <row r="677" spans="9:20" x14ac:dyDescent="0.25"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70"/>
      <c r="T677" s="70"/>
    </row>
    <row r="678" spans="9:20" x14ac:dyDescent="0.25"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70"/>
      <c r="T678" s="70"/>
    </row>
    <row r="679" spans="9:20" x14ac:dyDescent="0.25"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70"/>
      <c r="T679" s="70"/>
    </row>
    <row r="680" spans="9:20" x14ac:dyDescent="0.25"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70"/>
      <c r="T680" s="70"/>
    </row>
    <row r="681" spans="9:20" x14ac:dyDescent="0.25"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70"/>
      <c r="T681" s="70"/>
    </row>
    <row r="682" spans="9:20" x14ac:dyDescent="0.25"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70"/>
      <c r="T682" s="70"/>
    </row>
    <row r="683" spans="9:20" x14ac:dyDescent="0.25"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70"/>
      <c r="T683" s="70"/>
    </row>
    <row r="684" spans="9:20" x14ac:dyDescent="0.25"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70"/>
      <c r="T684" s="70"/>
    </row>
    <row r="685" spans="9:20" x14ac:dyDescent="0.25"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70"/>
      <c r="T685" s="70"/>
    </row>
    <row r="686" spans="9:20" x14ac:dyDescent="0.25"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70"/>
      <c r="T686" s="70"/>
    </row>
    <row r="687" spans="9:20" x14ac:dyDescent="0.25"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70"/>
      <c r="T687" s="70"/>
    </row>
    <row r="688" spans="9:20" x14ac:dyDescent="0.25"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70"/>
      <c r="T688" s="70"/>
    </row>
    <row r="689" spans="9:20" x14ac:dyDescent="0.25"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70"/>
      <c r="T689" s="70"/>
    </row>
    <row r="690" spans="9:20" x14ac:dyDescent="0.25"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70"/>
      <c r="T690" s="70"/>
    </row>
    <row r="691" spans="9:20" x14ac:dyDescent="0.25"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70"/>
      <c r="T691" s="70"/>
    </row>
    <row r="692" spans="9:20" x14ac:dyDescent="0.25"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70"/>
      <c r="T692" s="70"/>
    </row>
    <row r="693" spans="9:20" x14ac:dyDescent="0.25"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70"/>
      <c r="T693" s="70"/>
    </row>
    <row r="694" spans="9:20" x14ac:dyDescent="0.25"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70"/>
      <c r="T694" s="70"/>
    </row>
    <row r="695" spans="9:20" x14ac:dyDescent="0.25"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70"/>
      <c r="T695" s="70"/>
    </row>
    <row r="696" spans="9:20" x14ac:dyDescent="0.25"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70"/>
      <c r="T696" s="70"/>
    </row>
    <row r="697" spans="9:20" x14ac:dyDescent="0.25"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70"/>
      <c r="T697" s="70"/>
    </row>
    <row r="698" spans="9:20" x14ac:dyDescent="0.25"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70"/>
      <c r="T698" s="70"/>
    </row>
    <row r="699" spans="9:20" x14ac:dyDescent="0.25"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70"/>
      <c r="T699" s="70"/>
    </row>
    <row r="700" spans="9:20" x14ac:dyDescent="0.25"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70"/>
      <c r="T700" s="70"/>
    </row>
    <row r="701" spans="9:20" x14ac:dyDescent="0.25"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70"/>
      <c r="T701" s="70"/>
    </row>
    <row r="702" spans="9:20" x14ac:dyDescent="0.25"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70"/>
      <c r="T702" s="70"/>
    </row>
    <row r="703" spans="9:20" x14ac:dyDescent="0.25"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70"/>
      <c r="T703" s="70"/>
    </row>
    <row r="704" spans="9:20" x14ac:dyDescent="0.25"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70"/>
      <c r="T704" s="70"/>
    </row>
    <row r="705" spans="9:20" x14ac:dyDescent="0.25"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70"/>
      <c r="T705" s="70"/>
    </row>
    <row r="706" spans="9:20" x14ac:dyDescent="0.25"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70"/>
      <c r="T706" s="70"/>
    </row>
    <row r="707" spans="9:20" x14ac:dyDescent="0.25"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70"/>
      <c r="T707" s="70"/>
    </row>
    <row r="708" spans="9:20" x14ac:dyDescent="0.25"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70"/>
      <c r="T708" s="70"/>
    </row>
    <row r="709" spans="9:20" x14ac:dyDescent="0.25"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70"/>
      <c r="T709" s="70"/>
    </row>
    <row r="710" spans="9:20" x14ac:dyDescent="0.25"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70"/>
      <c r="T710" s="70"/>
    </row>
    <row r="711" spans="9:20" x14ac:dyDescent="0.25"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70"/>
      <c r="T711" s="70"/>
    </row>
    <row r="712" spans="9:20" x14ac:dyDescent="0.25"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70"/>
      <c r="T712" s="70"/>
    </row>
    <row r="713" spans="9:20" x14ac:dyDescent="0.25"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70"/>
      <c r="T713" s="70"/>
    </row>
    <row r="714" spans="9:20" x14ac:dyDescent="0.25"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70"/>
      <c r="T714" s="70"/>
    </row>
    <row r="715" spans="9:20" x14ac:dyDescent="0.25"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70"/>
      <c r="T715" s="70"/>
    </row>
    <row r="716" spans="9:20" x14ac:dyDescent="0.25"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70"/>
      <c r="T716" s="70"/>
    </row>
    <row r="717" spans="9:20" x14ac:dyDescent="0.25"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70"/>
      <c r="T717" s="70"/>
    </row>
    <row r="718" spans="9:20" x14ac:dyDescent="0.25"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70"/>
      <c r="T718" s="70"/>
    </row>
    <row r="719" spans="9:20" x14ac:dyDescent="0.25"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70"/>
      <c r="T719" s="70"/>
    </row>
    <row r="720" spans="9:20" x14ac:dyDescent="0.25"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70"/>
      <c r="T720" s="70"/>
    </row>
    <row r="721" spans="9:20" x14ac:dyDescent="0.25"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70"/>
      <c r="T721" s="70"/>
    </row>
    <row r="722" spans="9:20" x14ac:dyDescent="0.25"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70"/>
      <c r="T722" s="70"/>
    </row>
    <row r="723" spans="9:20" x14ac:dyDescent="0.25"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70"/>
      <c r="T723" s="70"/>
    </row>
    <row r="724" spans="9:20" x14ac:dyDescent="0.25"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70"/>
      <c r="T724" s="70"/>
    </row>
    <row r="725" spans="9:20" x14ac:dyDescent="0.25"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70"/>
      <c r="T725" s="70"/>
    </row>
    <row r="726" spans="9:20" x14ac:dyDescent="0.25"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70"/>
      <c r="T726" s="70"/>
    </row>
    <row r="727" spans="9:20" x14ac:dyDescent="0.25"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70"/>
      <c r="T727" s="70"/>
    </row>
    <row r="728" spans="9:20" x14ac:dyDescent="0.25"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70"/>
      <c r="T728" s="70"/>
    </row>
    <row r="729" spans="9:20" x14ac:dyDescent="0.25"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70"/>
      <c r="T729" s="70"/>
    </row>
    <row r="730" spans="9:20" x14ac:dyDescent="0.25"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70"/>
      <c r="T730" s="70"/>
    </row>
    <row r="731" spans="9:20" x14ac:dyDescent="0.25"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70"/>
      <c r="T731" s="70"/>
    </row>
    <row r="732" spans="9:20" x14ac:dyDescent="0.25"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70"/>
      <c r="T732" s="70"/>
    </row>
    <row r="733" spans="9:20" x14ac:dyDescent="0.25"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70"/>
      <c r="T733" s="70"/>
    </row>
    <row r="734" spans="9:20" x14ac:dyDescent="0.25"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70"/>
      <c r="T734" s="70"/>
    </row>
    <row r="735" spans="9:20" x14ac:dyDescent="0.25"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70"/>
      <c r="T735" s="70"/>
    </row>
    <row r="736" spans="9:20" x14ac:dyDescent="0.25"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70"/>
      <c r="T736" s="70"/>
    </row>
    <row r="737" spans="9:20" x14ac:dyDescent="0.25"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70"/>
      <c r="T737" s="70"/>
    </row>
    <row r="738" spans="9:20" x14ac:dyDescent="0.25"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70"/>
      <c r="T738" s="70"/>
    </row>
    <row r="739" spans="9:20" x14ac:dyDescent="0.25"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70"/>
      <c r="T739" s="70"/>
    </row>
    <row r="740" spans="9:20" x14ac:dyDescent="0.25"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70"/>
      <c r="T740" s="70"/>
    </row>
    <row r="741" spans="9:20" x14ac:dyDescent="0.25"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70"/>
      <c r="T741" s="70"/>
    </row>
    <row r="742" spans="9:20" x14ac:dyDescent="0.25"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70"/>
      <c r="T742" s="70"/>
    </row>
    <row r="743" spans="9:20" x14ac:dyDescent="0.25"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70"/>
      <c r="T743" s="70"/>
    </row>
    <row r="744" spans="9:20" x14ac:dyDescent="0.25"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70"/>
      <c r="T744" s="70"/>
    </row>
    <row r="745" spans="9:20" x14ac:dyDescent="0.25"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70"/>
      <c r="T745" s="70"/>
    </row>
    <row r="746" spans="9:20" x14ac:dyDescent="0.25"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70"/>
      <c r="T746" s="70"/>
    </row>
    <row r="747" spans="9:20" x14ac:dyDescent="0.25"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70"/>
      <c r="T747" s="70"/>
    </row>
    <row r="748" spans="9:20" x14ac:dyDescent="0.25"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70"/>
      <c r="T748" s="70"/>
    </row>
    <row r="749" spans="9:20" x14ac:dyDescent="0.25"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70"/>
      <c r="T749" s="70"/>
    </row>
    <row r="750" spans="9:20" x14ac:dyDescent="0.25"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70"/>
      <c r="T750" s="70"/>
    </row>
    <row r="751" spans="9:20" x14ac:dyDescent="0.25"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70"/>
      <c r="T751" s="70"/>
    </row>
    <row r="752" spans="9:20" x14ac:dyDescent="0.25"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70"/>
      <c r="T752" s="70"/>
    </row>
    <row r="753" spans="9:20" x14ac:dyDescent="0.25"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70"/>
      <c r="T753" s="70"/>
    </row>
    <row r="754" spans="9:20" x14ac:dyDescent="0.25"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70"/>
      <c r="T754" s="70"/>
    </row>
    <row r="755" spans="9:20" x14ac:dyDescent="0.25"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70"/>
      <c r="T755" s="70"/>
    </row>
    <row r="756" spans="9:20" x14ac:dyDescent="0.25"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70"/>
      <c r="T756" s="70"/>
    </row>
    <row r="757" spans="9:20" x14ac:dyDescent="0.25"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70"/>
      <c r="T757" s="70"/>
    </row>
    <row r="758" spans="9:20" x14ac:dyDescent="0.25"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70"/>
      <c r="T758" s="70"/>
    </row>
    <row r="759" spans="9:20" x14ac:dyDescent="0.25"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70"/>
      <c r="T759" s="70"/>
    </row>
    <row r="760" spans="9:20" x14ac:dyDescent="0.25"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70"/>
      <c r="T760" s="70"/>
    </row>
    <row r="761" spans="9:20" x14ac:dyDescent="0.25"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70"/>
      <c r="T761" s="70"/>
    </row>
    <row r="762" spans="9:20" x14ac:dyDescent="0.25"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70"/>
      <c r="T762" s="70"/>
    </row>
    <row r="763" spans="9:20" x14ac:dyDescent="0.25"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70"/>
      <c r="T763" s="70"/>
    </row>
    <row r="764" spans="9:20" x14ac:dyDescent="0.25"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70"/>
      <c r="T764" s="70"/>
    </row>
    <row r="765" spans="9:20" x14ac:dyDescent="0.25"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70"/>
      <c r="T765" s="70"/>
    </row>
    <row r="766" spans="9:20" x14ac:dyDescent="0.25"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70"/>
      <c r="T766" s="70"/>
    </row>
    <row r="767" spans="9:20" x14ac:dyDescent="0.25"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70"/>
      <c r="T767" s="70"/>
    </row>
    <row r="768" spans="9:20" x14ac:dyDescent="0.25"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70"/>
      <c r="T768" s="70"/>
    </row>
    <row r="769" spans="9:20" x14ac:dyDescent="0.25"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70"/>
      <c r="T769" s="70"/>
    </row>
    <row r="770" spans="9:20" x14ac:dyDescent="0.25"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70"/>
      <c r="T770" s="70"/>
    </row>
    <row r="771" spans="9:20" x14ac:dyDescent="0.25"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70"/>
      <c r="T771" s="70"/>
    </row>
    <row r="772" spans="9:20" x14ac:dyDescent="0.25"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70"/>
      <c r="T772" s="70"/>
    </row>
    <row r="773" spans="9:20" x14ac:dyDescent="0.25"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70"/>
      <c r="T773" s="70"/>
    </row>
    <row r="774" spans="9:20" x14ac:dyDescent="0.25"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70"/>
      <c r="T774" s="70"/>
    </row>
    <row r="775" spans="9:20" x14ac:dyDescent="0.25"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70"/>
      <c r="T775" s="70"/>
    </row>
    <row r="776" spans="9:20" x14ac:dyDescent="0.25"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70"/>
      <c r="T776" s="70"/>
    </row>
    <row r="777" spans="9:20" x14ac:dyDescent="0.25"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70"/>
      <c r="T777" s="70"/>
    </row>
    <row r="778" spans="9:20" x14ac:dyDescent="0.25"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70"/>
      <c r="T778" s="70"/>
    </row>
    <row r="779" spans="9:20" x14ac:dyDescent="0.25"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70"/>
      <c r="T779" s="70"/>
    </row>
    <row r="780" spans="9:20" x14ac:dyDescent="0.25"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70"/>
      <c r="T780" s="70"/>
    </row>
    <row r="781" spans="9:20" x14ac:dyDescent="0.25"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70"/>
      <c r="T781" s="70"/>
    </row>
    <row r="782" spans="9:20" x14ac:dyDescent="0.25"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70"/>
      <c r="T782" s="70"/>
    </row>
    <row r="783" spans="9:20" x14ac:dyDescent="0.25"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70"/>
      <c r="T783" s="70"/>
    </row>
    <row r="784" spans="9:20" x14ac:dyDescent="0.25"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70"/>
      <c r="T784" s="70"/>
    </row>
    <row r="785" spans="9:20" x14ac:dyDescent="0.25"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70"/>
      <c r="T785" s="70"/>
    </row>
    <row r="786" spans="9:20" x14ac:dyDescent="0.25"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70"/>
      <c r="T786" s="70"/>
    </row>
    <row r="787" spans="9:20" x14ac:dyDescent="0.25"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70"/>
      <c r="T787" s="70"/>
    </row>
    <row r="788" spans="9:20" x14ac:dyDescent="0.25"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70"/>
      <c r="T788" s="70"/>
    </row>
    <row r="789" spans="9:20" x14ac:dyDescent="0.25"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70"/>
      <c r="T789" s="70"/>
    </row>
    <row r="790" spans="9:20" x14ac:dyDescent="0.25"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70"/>
      <c r="T790" s="70"/>
    </row>
    <row r="791" spans="9:20" x14ac:dyDescent="0.25"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70"/>
      <c r="T791" s="70"/>
    </row>
    <row r="792" spans="9:20" x14ac:dyDescent="0.25"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70"/>
      <c r="T792" s="70"/>
    </row>
    <row r="793" spans="9:20" x14ac:dyDescent="0.25"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70"/>
      <c r="T793" s="70"/>
    </row>
    <row r="794" spans="9:20" x14ac:dyDescent="0.25"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70"/>
      <c r="T794" s="70"/>
    </row>
    <row r="795" spans="9:20" x14ac:dyDescent="0.25"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70"/>
      <c r="T795" s="70"/>
    </row>
    <row r="796" spans="9:20" x14ac:dyDescent="0.25"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70"/>
      <c r="T796" s="70"/>
    </row>
    <row r="797" spans="9:20" x14ac:dyDescent="0.25"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70"/>
      <c r="T797" s="70"/>
    </row>
    <row r="798" spans="9:20" x14ac:dyDescent="0.25"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70"/>
      <c r="T798" s="70"/>
    </row>
    <row r="799" spans="9:20" x14ac:dyDescent="0.25"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70"/>
      <c r="T799" s="70"/>
    </row>
    <row r="800" spans="9:20" x14ac:dyDescent="0.25"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70"/>
      <c r="T800" s="70"/>
    </row>
    <row r="801" spans="9:20" x14ac:dyDescent="0.25"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70"/>
      <c r="T801" s="70"/>
    </row>
    <row r="802" spans="9:20" x14ac:dyDescent="0.25"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70"/>
      <c r="T802" s="70"/>
    </row>
    <row r="803" spans="9:20" x14ac:dyDescent="0.25"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70"/>
      <c r="T803" s="70"/>
    </row>
    <row r="804" spans="9:20" x14ac:dyDescent="0.25"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70"/>
      <c r="T804" s="70"/>
    </row>
    <row r="805" spans="9:20" x14ac:dyDescent="0.25"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70"/>
      <c r="T805" s="70"/>
    </row>
    <row r="806" spans="9:20" x14ac:dyDescent="0.25"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70"/>
      <c r="T806" s="70"/>
    </row>
    <row r="807" spans="9:20" x14ac:dyDescent="0.25"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70"/>
      <c r="T807" s="70"/>
    </row>
    <row r="808" spans="9:20" x14ac:dyDescent="0.25"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70"/>
      <c r="T808" s="70"/>
    </row>
    <row r="809" spans="9:20" x14ac:dyDescent="0.25"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70"/>
      <c r="T809" s="70"/>
    </row>
    <row r="810" spans="9:20" x14ac:dyDescent="0.25"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70"/>
      <c r="T810" s="70"/>
    </row>
    <row r="811" spans="9:20" x14ac:dyDescent="0.25"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70"/>
      <c r="T811" s="70"/>
    </row>
    <row r="812" spans="9:20" x14ac:dyDescent="0.25"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70"/>
      <c r="T812" s="70"/>
    </row>
    <row r="813" spans="9:20" x14ac:dyDescent="0.25"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70"/>
      <c r="T813" s="70"/>
    </row>
    <row r="814" spans="9:20" x14ac:dyDescent="0.25"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70"/>
      <c r="T814" s="70"/>
    </row>
    <row r="815" spans="9:20" x14ac:dyDescent="0.25"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70"/>
      <c r="T815" s="70"/>
    </row>
    <row r="816" spans="9:20" x14ac:dyDescent="0.25"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70"/>
      <c r="T816" s="70"/>
    </row>
    <row r="817" spans="9:20" x14ac:dyDescent="0.25"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70"/>
      <c r="T817" s="70"/>
    </row>
    <row r="818" spans="9:20" x14ac:dyDescent="0.25"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70"/>
      <c r="T818" s="70"/>
    </row>
    <row r="819" spans="9:20" x14ac:dyDescent="0.25"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70"/>
      <c r="T819" s="70"/>
    </row>
    <row r="820" spans="9:20" x14ac:dyDescent="0.25"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70"/>
      <c r="T820" s="70"/>
    </row>
    <row r="821" spans="9:20" x14ac:dyDescent="0.25"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70"/>
      <c r="T821" s="70"/>
    </row>
    <row r="822" spans="9:20" x14ac:dyDescent="0.25"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70"/>
      <c r="T822" s="70"/>
    </row>
    <row r="823" spans="9:20" x14ac:dyDescent="0.25"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70"/>
      <c r="T823" s="70"/>
    </row>
    <row r="824" spans="9:20" x14ac:dyDescent="0.25"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70"/>
      <c r="T824" s="70"/>
    </row>
    <row r="825" spans="9:20" x14ac:dyDescent="0.25"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70"/>
      <c r="T825" s="70"/>
    </row>
    <row r="826" spans="9:20" x14ac:dyDescent="0.25"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70"/>
      <c r="T826" s="70"/>
    </row>
    <row r="827" spans="9:20" x14ac:dyDescent="0.25"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70"/>
      <c r="T827" s="70"/>
    </row>
    <row r="828" spans="9:20" x14ac:dyDescent="0.25"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70"/>
      <c r="T828" s="70"/>
    </row>
    <row r="829" spans="9:20" x14ac:dyDescent="0.25"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70"/>
      <c r="T829" s="70"/>
    </row>
    <row r="830" spans="9:20" x14ac:dyDescent="0.25"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70"/>
      <c r="T830" s="70"/>
    </row>
    <row r="831" spans="9:20" x14ac:dyDescent="0.25"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70"/>
      <c r="T831" s="70"/>
    </row>
    <row r="832" spans="9:20" x14ac:dyDescent="0.25"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70"/>
      <c r="T832" s="70"/>
    </row>
    <row r="833" spans="9:20" x14ac:dyDescent="0.25"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70"/>
      <c r="T833" s="70"/>
    </row>
    <row r="834" spans="9:20" x14ac:dyDescent="0.25"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70"/>
      <c r="T834" s="70"/>
    </row>
    <row r="835" spans="9:20" x14ac:dyDescent="0.25"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70"/>
      <c r="T835" s="70"/>
    </row>
    <row r="836" spans="9:20" x14ac:dyDescent="0.25"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70"/>
      <c r="T836" s="70"/>
    </row>
    <row r="837" spans="9:20" x14ac:dyDescent="0.25"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70"/>
      <c r="T837" s="70"/>
    </row>
    <row r="838" spans="9:20" x14ac:dyDescent="0.25"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70"/>
      <c r="T838" s="70"/>
    </row>
    <row r="839" spans="9:20" x14ac:dyDescent="0.25"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70"/>
      <c r="T839" s="70"/>
    </row>
    <row r="840" spans="9:20" x14ac:dyDescent="0.25"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70"/>
      <c r="T840" s="70"/>
    </row>
    <row r="841" spans="9:20" x14ac:dyDescent="0.25"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70"/>
      <c r="T841" s="70"/>
    </row>
    <row r="842" spans="9:20" x14ac:dyDescent="0.25"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70"/>
      <c r="T842" s="70"/>
    </row>
    <row r="843" spans="9:20" x14ac:dyDescent="0.25"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70"/>
      <c r="T843" s="70"/>
    </row>
    <row r="844" spans="9:20" x14ac:dyDescent="0.25"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70"/>
      <c r="T844" s="70"/>
    </row>
    <row r="845" spans="9:20" x14ac:dyDescent="0.25"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70"/>
      <c r="T845" s="70"/>
    </row>
    <row r="846" spans="9:20" x14ac:dyDescent="0.25"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70"/>
      <c r="T846" s="70"/>
    </row>
    <row r="847" spans="9:20" x14ac:dyDescent="0.25"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70"/>
      <c r="T847" s="70"/>
    </row>
    <row r="848" spans="9:20" x14ac:dyDescent="0.25"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70"/>
      <c r="T848" s="70"/>
    </row>
    <row r="849" spans="9:20" x14ac:dyDescent="0.25"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70"/>
      <c r="T849" s="70"/>
    </row>
    <row r="850" spans="9:20" x14ac:dyDescent="0.25"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70"/>
      <c r="T850" s="70"/>
    </row>
    <row r="851" spans="9:20" x14ac:dyDescent="0.25"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70"/>
      <c r="T851" s="70"/>
    </row>
    <row r="852" spans="9:20" x14ac:dyDescent="0.25"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70"/>
      <c r="T852" s="70"/>
    </row>
    <row r="853" spans="9:20" x14ac:dyDescent="0.25"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70"/>
      <c r="T853" s="70"/>
    </row>
    <row r="854" spans="9:20" x14ac:dyDescent="0.25"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70"/>
      <c r="T854" s="70"/>
    </row>
    <row r="855" spans="9:20" x14ac:dyDescent="0.25"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70"/>
      <c r="T855" s="70"/>
    </row>
    <row r="856" spans="9:20" x14ac:dyDescent="0.25"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70"/>
      <c r="T856" s="70"/>
    </row>
    <row r="857" spans="9:20" x14ac:dyDescent="0.25"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70"/>
      <c r="T857" s="70"/>
    </row>
    <row r="858" spans="9:20" x14ac:dyDescent="0.25"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70"/>
      <c r="T858" s="70"/>
    </row>
    <row r="859" spans="9:20" x14ac:dyDescent="0.25"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70"/>
      <c r="T859" s="70"/>
    </row>
    <row r="860" spans="9:20" x14ac:dyDescent="0.25"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70"/>
      <c r="T860" s="70"/>
    </row>
    <row r="861" spans="9:20" x14ac:dyDescent="0.25"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70"/>
      <c r="T861" s="70"/>
    </row>
    <row r="862" spans="9:20" x14ac:dyDescent="0.25"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70"/>
      <c r="T862" s="70"/>
    </row>
    <row r="863" spans="9:20" x14ac:dyDescent="0.25"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70"/>
      <c r="T863" s="70"/>
    </row>
    <row r="864" spans="9:20" x14ac:dyDescent="0.25"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70"/>
      <c r="T864" s="70"/>
    </row>
    <row r="865" spans="9:20" x14ac:dyDescent="0.25"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70"/>
      <c r="T865" s="70"/>
    </row>
    <row r="866" spans="9:20" x14ac:dyDescent="0.25"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70"/>
      <c r="T866" s="70"/>
    </row>
    <row r="867" spans="9:20" x14ac:dyDescent="0.25"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70"/>
      <c r="T867" s="70"/>
    </row>
    <row r="868" spans="9:20" x14ac:dyDescent="0.25"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70"/>
      <c r="T868" s="70"/>
    </row>
    <row r="869" spans="9:20" x14ac:dyDescent="0.25"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70"/>
      <c r="T869" s="70"/>
    </row>
    <row r="870" spans="9:20" x14ac:dyDescent="0.25"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70"/>
      <c r="T870" s="70"/>
    </row>
    <row r="871" spans="9:20" x14ac:dyDescent="0.25"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70"/>
      <c r="T871" s="70"/>
    </row>
    <row r="872" spans="9:20" x14ac:dyDescent="0.25"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70"/>
      <c r="T872" s="70"/>
    </row>
    <row r="873" spans="9:20" x14ac:dyDescent="0.25"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70"/>
      <c r="T873" s="70"/>
    </row>
    <row r="874" spans="9:20" x14ac:dyDescent="0.25"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70"/>
      <c r="T874" s="70"/>
    </row>
    <row r="875" spans="9:20" x14ac:dyDescent="0.25"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70"/>
      <c r="T875" s="70"/>
    </row>
    <row r="876" spans="9:20" x14ac:dyDescent="0.25"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70"/>
      <c r="T876" s="70"/>
    </row>
    <row r="877" spans="9:20" x14ac:dyDescent="0.25"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70"/>
      <c r="T877" s="70"/>
    </row>
    <row r="878" spans="9:20" x14ac:dyDescent="0.25"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70"/>
      <c r="T878" s="70"/>
    </row>
    <row r="879" spans="9:20" x14ac:dyDescent="0.25"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70"/>
      <c r="T879" s="70"/>
    </row>
    <row r="880" spans="9:20" x14ac:dyDescent="0.25"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70"/>
      <c r="T880" s="70"/>
    </row>
    <row r="881" spans="9:20" x14ac:dyDescent="0.25"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70"/>
      <c r="T881" s="70"/>
    </row>
    <row r="882" spans="9:20" x14ac:dyDescent="0.25"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70"/>
      <c r="T882" s="70"/>
    </row>
    <row r="883" spans="9:20" x14ac:dyDescent="0.25"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70"/>
      <c r="T883" s="70"/>
    </row>
    <row r="884" spans="9:20" x14ac:dyDescent="0.25"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70"/>
      <c r="T884" s="70"/>
    </row>
    <row r="885" spans="9:20" x14ac:dyDescent="0.25"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70"/>
      <c r="T885" s="70"/>
    </row>
    <row r="886" spans="9:20" x14ac:dyDescent="0.25"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70"/>
      <c r="T886" s="70"/>
    </row>
    <row r="887" spans="9:20" x14ac:dyDescent="0.25"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70"/>
      <c r="T887" s="70"/>
    </row>
    <row r="888" spans="9:20" x14ac:dyDescent="0.25"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70"/>
      <c r="T888" s="70"/>
    </row>
    <row r="889" spans="9:20" x14ac:dyDescent="0.25"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70"/>
      <c r="T889" s="70"/>
    </row>
    <row r="890" spans="9:20" x14ac:dyDescent="0.25"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70"/>
      <c r="T890" s="70"/>
    </row>
    <row r="891" spans="9:20" x14ac:dyDescent="0.25"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70"/>
      <c r="T891" s="70"/>
    </row>
    <row r="892" spans="9:20" x14ac:dyDescent="0.25"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70"/>
      <c r="T892" s="70"/>
    </row>
    <row r="893" spans="9:20" x14ac:dyDescent="0.25"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70"/>
      <c r="T893" s="70"/>
    </row>
    <row r="894" spans="9:20" x14ac:dyDescent="0.25"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70"/>
      <c r="T894" s="70"/>
    </row>
    <row r="895" spans="9:20" x14ac:dyDescent="0.25"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70"/>
      <c r="T895" s="70"/>
    </row>
    <row r="896" spans="9:20" x14ac:dyDescent="0.25"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70"/>
      <c r="T896" s="70"/>
    </row>
    <row r="897" spans="9:20" x14ac:dyDescent="0.25"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70"/>
      <c r="T897" s="70"/>
    </row>
    <row r="898" spans="9:20" x14ac:dyDescent="0.25"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70"/>
      <c r="T898" s="70"/>
    </row>
    <row r="899" spans="9:20" x14ac:dyDescent="0.25"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70"/>
      <c r="T899" s="70"/>
    </row>
    <row r="900" spans="9:20" x14ac:dyDescent="0.25"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70"/>
      <c r="T900" s="70"/>
    </row>
    <row r="901" spans="9:20" x14ac:dyDescent="0.25"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70"/>
      <c r="T901" s="70"/>
    </row>
    <row r="902" spans="9:20" x14ac:dyDescent="0.25"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70"/>
      <c r="T902" s="70"/>
    </row>
    <row r="903" spans="9:20" x14ac:dyDescent="0.25"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70"/>
      <c r="T903" s="70"/>
    </row>
    <row r="904" spans="9:20" x14ac:dyDescent="0.25"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70"/>
      <c r="T904" s="70"/>
    </row>
    <row r="905" spans="9:20" x14ac:dyDescent="0.25"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70"/>
      <c r="T905" s="70"/>
    </row>
    <row r="906" spans="9:20" x14ac:dyDescent="0.25"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70"/>
      <c r="T906" s="70"/>
    </row>
    <row r="907" spans="9:20" x14ac:dyDescent="0.25"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70"/>
      <c r="T907" s="70"/>
    </row>
    <row r="908" spans="9:20" x14ac:dyDescent="0.25"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70"/>
      <c r="T908" s="70"/>
    </row>
    <row r="909" spans="9:20" x14ac:dyDescent="0.25"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70"/>
      <c r="T909" s="70"/>
    </row>
    <row r="910" spans="9:20" x14ac:dyDescent="0.25"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70"/>
      <c r="T910" s="70"/>
    </row>
    <row r="911" spans="9:20" x14ac:dyDescent="0.25"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70"/>
      <c r="T911" s="70"/>
    </row>
    <row r="912" spans="9:20" x14ac:dyDescent="0.25"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70"/>
      <c r="T912" s="70"/>
    </row>
    <row r="913" spans="9:20" x14ac:dyDescent="0.25"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70"/>
      <c r="T913" s="70"/>
    </row>
    <row r="914" spans="9:20" x14ac:dyDescent="0.25"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70"/>
      <c r="T914" s="70"/>
    </row>
    <row r="915" spans="9:20" x14ac:dyDescent="0.25"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70"/>
      <c r="T915" s="70"/>
    </row>
    <row r="916" spans="9:20" x14ac:dyDescent="0.25"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70"/>
      <c r="T916" s="70"/>
    </row>
    <row r="917" spans="9:20" x14ac:dyDescent="0.25"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70"/>
      <c r="T917" s="70"/>
    </row>
    <row r="918" spans="9:20" x14ac:dyDescent="0.25"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70"/>
      <c r="T918" s="70"/>
    </row>
    <row r="919" spans="9:20" x14ac:dyDescent="0.25"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70"/>
      <c r="T919" s="70"/>
    </row>
    <row r="920" spans="9:20" x14ac:dyDescent="0.25"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70"/>
      <c r="T920" s="70"/>
    </row>
    <row r="921" spans="9:20" x14ac:dyDescent="0.25"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70"/>
      <c r="T921" s="70"/>
    </row>
    <row r="922" spans="9:20" x14ac:dyDescent="0.25"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70"/>
      <c r="T922" s="70"/>
    </row>
    <row r="923" spans="9:20" x14ac:dyDescent="0.25"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70"/>
      <c r="T923" s="70"/>
    </row>
    <row r="924" spans="9:20" x14ac:dyDescent="0.25"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70"/>
      <c r="T924" s="70"/>
    </row>
    <row r="925" spans="9:20" x14ac:dyDescent="0.25"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70"/>
      <c r="T925" s="70"/>
    </row>
    <row r="926" spans="9:20" x14ac:dyDescent="0.25"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70"/>
      <c r="T926" s="70"/>
    </row>
    <row r="927" spans="9:20" x14ac:dyDescent="0.25"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70"/>
      <c r="T927" s="70"/>
    </row>
    <row r="928" spans="9:20" x14ac:dyDescent="0.25"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70"/>
      <c r="T928" s="70"/>
    </row>
    <row r="929" spans="9:20" x14ac:dyDescent="0.25"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70"/>
      <c r="T929" s="70"/>
    </row>
    <row r="930" spans="9:20" x14ac:dyDescent="0.25"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70"/>
      <c r="T930" s="70"/>
    </row>
    <row r="931" spans="9:20" x14ac:dyDescent="0.25"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70"/>
      <c r="T931" s="70"/>
    </row>
    <row r="932" spans="9:20" x14ac:dyDescent="0.25"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70"/>
      <c r="T932" s="70"/>
    </row>
    <row r="933" spans="9:20" x14ac:dyDescent="0.25"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70"/>
      <c r="T933" s="70"/>
    </row>
    <row r="934" spans="9:20" x14ac:dyDescent="0.25"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70"/>
      <c r="T934" s="70"/>
    </row>
    <row r="935" spans="9:20" x14ac:dyDescent="0.25"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70"/>
      <c r="T935" s="70"/>
    </row>
    <row r="936" spans="9:20" x14ac:dyDescent="0.25"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70"/>
      <c r="T936" s="70"/>
    </row>
    <row r="937" spans="9:20" x14ac:dyDescent="0.25"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70"/>
      <c r="T937" s="70"/>
    </row>
    <row r="938" spans="9:20" x14ac:dyDescent="0.25"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70"/>
      <c r="T938" s="70"/>
    </row>
    <row r="939" spans="9:20" x14ac:dyDescent="0.25"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70"/>
      <c r="T939" s="70"/>
    </row>
    <row r="940" spans="9:20" x14ac:dyDescent="0.25"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70"/>
      <c r="T940" s="70"/>
    </row>
    <row r="941" spans="9:20" x14ac:dyDescent="0.25"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70"/>
      <c r="T941" s="70"/>
    </row>
    <row r="942" spans="9:20" x14ac:dyDescent="0.25"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70"/>
      <c r="T942" s="70"/>
    </row>
    <row r="943" spans="9:20" x14ac:dyDescent="0.25"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70"/>
      <c r="T943" s="70"/>
    </row>
    <row r="944" spans="9:20" x14ac:dyDescent="0.25"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70"/>
      <c r="T944" s="70"/>
    </row>
    <row r="945" spans="9:20" x14ac:dyDescent="0.25"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70"/>
      <c r="T945" s="70"/>
    </row>
    <row r="946" spans="9:20" x14ac:dyDescent="0.25"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70"/>
      <c r="T946" s="70"/>
    </row>
    <row r="947" spans="9:20" x14ac:dyDescent="0.25"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70"/>
      <c r="T947" s="70"/>
    </row>
    <row r="948" spans="9:20" x14ac:dyDescent="0.25"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70"/>
      <c r="T948" s="70"/>
    </row>
    <row r="949" spans="9:20" x14ac:dyDescent="0.25"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70"/>
      <c r="T949" s="70"/>
    </row>
    <row r="950" spans="9:20" x14ac:dyDescent="0.25"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70"/>
      <c r="T950" s="70"/>
    </row>
    <row r="951" spans="9:20" x14ac:dyDescent="0.25"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70"/>
      <c r="T951" s="70"/>
    </row>
    <row r="952" spans="9:20" x14ac:dyDescent="0.25"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70"/>
      <c r="T952" s="70"/>
    </row>
    <row r="953" spans="9:20" x14ac:dyDescent="0.25"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70"/>
      <c r="T953" s="70"/>
    </row>
    <row r="954" spans="9:20" x14ac:dyDescent="0.25"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70"/>
      <c r="T954" s="70"/>
    </row>
    <row r="955" spans="9:20" x14ac:dyDescent="0.25"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70"/>
      <c r="T955" s="70"/>
    </row>
    <row r="956" spans="9:20" x14ac:dyDescent="0.25"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70"/>
      <c r="T956" s="70"/>
    </row>
    <row r="957" spans="9:20" x14ac:dyDescent="0.25"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70"/>
      <c r="T957" s="70"/>
    </row>
    <row r="958" spans="9:20" x14ac:dyDescent="0.25"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70"/>
      <c r="T958" s="70"/>
    </row>
    <row r="959" spans="9:20" x14ac:dyDescent="0.25"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70"/>
      <c r="T959" s="70"/>
    </row>
    <row r="960" spans="9:20" x14ac:dyDescent="0.25"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70"/>
      <c r="T960" s="70"/>
    </row>
    <row r="961" spans="9:20" x14ac:dyDescent="0.25"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70"/>
      <c r="T961" s="70"/>
    </row>
    <row r="962" spans="9:20" x14ac:dyDescent="0.25"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70"/>
      <c r="T962" s="70"/>
    </row>
    <row r="963" spans="9:20" x14ac:dyDescent="0.25"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70"/>
      <c r="T963" s="70"/>
    </row>
    <row r="964" spans="9:20" x14ac:dyDescent="0.25"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70"/>
      <c r="T964" s="70"/>
    </row>
    <row r="965" spans="9:20" x14ac:dyDescent="0.25"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70"/>
      <c r="T965" s="70"/>
    </row>
    <row r="966" spans="9:20" x14ac:dyDescent="0.25"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70"/>
      <c r="T966" s="70"/>
    </row>
    <row r="967" spans="9:20" x14ac:dyDescent="0.25"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70"/>
      <c r="T967" s="70"/>
    </row>
    <row r="968" spans="9:20" x14ac:dyDescent="0.25"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70"/>
      <c r="T968" s="70"/>
    </row>
    <row r="969" spans="9:20" x14ac:dyDescent="0.25"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70"/>
      <c r="T969" s="70"/>
    </row>
    <row r="970" spans="9:20" x14ac:dyDescent="0.25"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70"/>
      <c r="T970" s="70"/>
    </row>
    <row r="971" spans="9:20" x14ac:dyDescent="0.25"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70"/>
      <c r="T971" s="70"/>
    </row>
    <row r="972" spans="9:20" x14ac:dyDescent="0.25"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70"/>
      <c r="T972" s="70"/>
    </row>
    <row r="973" spans="9:20" x14ac:dyDescent="0.25"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70"/>
      <c r="T973" s="70"/>
    </row>
    <row r="974" spans="9:20" x14ac:dyDescent="0.25"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70"/>
      <c r="T974" s="70"/>
    </row>
    <row r="975" spans="9:20" x14ac:dyDescent="0.25"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70"/>
      <c r="T975" s="70"/>
    </row>
    <row r="976" spans="9:20" x14ac:dyDescent="0.25"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70"/>
      <c r="T976" s="70"/>
    </row>
    <row r="977" spans="9:20" x14ac:dyDescent="0.25"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70"/>
      <c r="T977" s="70"/>
    </row>
    <row r="978" spans="9:20" x14ac:dyDescent="0.25"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70"/>
      <c r="T978" s="70"/>
    </row>
    <row r="979" spans="9:20" x14ac:dyDescent="0.25"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70"/>
      <c r="T979" s="70"/>
    </row>
    <row r="980" spans="9:20" x14ac:dyDescent="0.25"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70"/>
      <c r="T980" s="70"/>
    </row>
    <row r="981" spans="9:20" x14ac:dyDescent="0.25"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70"/>
      <c r="T981" s="70"/>
    </row>
    <row r="982" spans="9:20" x14ac:dyDescent="0.25"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70"/>
      <c r="T982" s="70"/>
    </row>
    <row r="983" spans="9:20" x14ac:dyDescent="0.25"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70"/>
      <c r="T983" s="70"/>
    </row>
    <row r="984" spans="9:20" x14ac:dyDescent="0.25"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70"/>
      <c r="T984" s="70"/>
    </row>
    <row r="985" spans="9:20" x14ac:dyDescent="0.25"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70"/>
      <c r="T985" s="70"/>
    </row>
    <row r="986" spans="9:20" x14ac:dyDescent="0.25"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70"/>
      <c r="T986" s="70"/>
    </row>
    <row r="987" spans="9:20" x14ac:dyDescent="0.25"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70"/>
      <c r="T987" s="70"/>
    </row>
    <row r="988" spans="9:20" x14ac:dyDescent="0.25"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70"/>
      <c r="T988" s="70"/>
    </row>
    <row r="989" spans="9:20" x14ac:dyDescent="0.25"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70"/>
      <c r="T989" s="70"/>
    </row>
    <row r="990" spans="9:20" x14ac:dyDescent="0.25"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70"/>
      <c r="T990" s="70"/>
    </row>
    <row r="991" spans="9:20" x14ac:dyDescent="0.25"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70"/>
      <c r="T991" s="70"/>
    </row>
    <row r="992" spans="9:20" x14ac:dyDescent="0.25"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70"/>
      <c r="T992" s="70"/>
    </row>
    <row r="993" spans="9:20" x14ac:dyDescent="0.25"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70"/>
      <c r="T993" s="70"/>
    </row>
    <row r="994" spans="9:20" x14ac:dyDescent="0.25"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70"/>
      <c r="T994" s="70"/>
    </row>
    <row r="995" spans="9:20" x14ac:dyDescent="0.25"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70"/>
      <c r="T995" s="70"/>
    </row>
    <row r="996" spans="9:20" x14ac:dyDescent="0.25"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70"/>
      <c r="T996" s="70"/>
    </row>
    <row r="997" spans="9:20" x14ac:dyDescent="0.25"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70"/>
      <c r="T997" s="70"/>
    </row>
    <row r="998" spans="9:20" x14ac:dyDescent="0.25"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70"/>
      <c r="T998" s="70"/>
    </row>
    <row r="999" spans="9:20" x14ac:dyDescent="0.25"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70"/>
      <c r="T999" s="70"/>
    </row>
    <row r="1000" spans="9:20" x14ac:dyDescent="0.25"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70"/>
      <c r="T1000" s="70"/>
    </row>
    <row r="1001" spans="9:20" x14ac:dyDescent="0.25"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70"/>
      <c r="T1001" s="70"/>
    </row>
    <row r="1002" spans="9:20" x14ac:dyDescent="0.25"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70"/>
      <c r="T1002" s="70"/>
    </row>
    <row r="1003" spans="9:20" x14ac:dyDescent="0.25"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70"/>
      <c r="T1003" s="70"/>
    </row>
    <row r="1004" spans="9:20" x14ac:dyDescent="0.25"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70"/>
      <c r="T1004" s="70"/>
    </row>
    <row r="1005" spans="9:20" x14ac:dyDescent="0.25"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70"/>
      <c r="T1005" s="70"/>
    </row>
    <row r="1006" spans="9:20" x14ac:dyDescent="0.25"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70"/>
      <c r="T1006" s="70"/>
    </row>
    <row r="1007" spans="9:20" x14ac:dyDescent="0.25"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70"/>
      <c r="T1007" s="70"/>
    </row>
    <row r="1008" spans="9:20" x14ac:dyDescent="0.25"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70"/>
      <c r="T1008" s="70"/>
    </row>
    <row r="1009" spans="9:20" x14ac:dyDescent="0.25"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70"/>
      <c r="T1009" s="70"/>
    </row>
    <row r="1010" spans="9:20" x14ac:dyDescent="0.25"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70"/>
      <c r="T1010" s="70"/>
    </row>
    <row r="1011" spans="9:20" x14ac:dyDescent="0.25"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70"/>
      <c r="T1011" s="70"/>
    </row>
    <row r="1012" spans="9:20" x14ac:dyDescent="0.25"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70"/>
      <c r="T1012" s="70"/>
    </row>
    <row r="1013" spans="9:20" x14ac:dyDescent="0.25"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70"/>
      <c r="T1013" s="70"/>
    </row>
    <row r="1014" spans="9:20" x14ac:dyDescent="0.25"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70"/>
      <c r="T1014" s="70"/>
    </row>
    <row r="1015" spans="9:20" x14ac:dyDescent="0.25"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70"/>
      <c r="T1015" s="70"/>
    </row>
    <row r="1016" spans="9:20" x14ac:dyDescent="0.25"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70"/>
      <c r="T1016" s="70"/>
    </row>
    <row r="1017" spans="9:20" x14ac:dyDescent="0.25"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70"/>
      <c r="T1017" s="70"/>
    </row>
    <row r="1018" spans="9:20" x14ac:dyDescent="0.25"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70"/>
      <c r="T1018" s="70"/>
    </row>
    <row r="1019" spans="9:20" x14ac:dyDescent="0.25"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70"/>
      <c r="T1019" s="70"/>
    </row>
    <row r="1020" spans="9:20" x14ac:dyDescent="0.25"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70"/>
      <c r="T1020" s="70"/>
    </row>
    <row r="1021" spans="9:20" x14ac:dyDescent="0.25"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70"/>
      <c r="T1021" s="70"/>
    </row>
    <row r="1022" spans="9:20" x14ac:dyDescent="0.25"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70"/>
      <c r="T1022" s="70"/>
    </row>
    <row r="1023" spans="9:20" x14ac:dyDescent="0.25"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70"/>
      <c r="T1023" s="70"/>
    </row>
    <row r="1024" spans="9:20" x14ac:dyDescent="0.25"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70"/>
      <c r="T1024" s="70"/>
    </row>
    <row r="1025" spans="9:20" x14ac:dyDescent="0.25"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70"/>
      <c r="T1025" s="70"/>
    </row>
    <row r="1026" spans="9:20" x14ac:dyDescent="0.25"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70"/>
      <c r="T1026" s="70"/>
    </row>
    <row r="1027" spans="9:20" x14ac:dyDescent="0.25"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70"/>
      <c r="T1027" s="70"/>
    </row>
    <row r="1028" spans="9:20" x14ac:dyDescent="0.25"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70"/>
      <c r="T1028" s="70"/>
    </row>
    <row r="1029" spans="9:20" x14ac:dyDescent="0.25"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70"/>
      <c r="T1029" s="70"/>
    </row>
    <row r="1030" spans="9:20" x14ac:dyDescent="0.25"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70"/>
      <c r="T1030" s="70"/>
    </row>
    <row r="1031" spans="9:20" x14ac:dyDescent="0.25"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70"/>
      <c r="T1031" s="70"/>
    </row>
    <row r="1032" spans="9:20" x14ac:dyDescent="0.25"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70"/>
      <c r="T1032" s="70"/>
    </row>
    <row r="1033" spans="9:20" x14ac:dyDescent="0.25"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70"/>
      <c r="T1033" s="70"/>
    </row>
    <row r="1034" spans="9:20" x14ac:dyDescent="0.25"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70"/>
      <c r="T1034" s="70"/>
    </row>
    <row r="1035" spans="9:20" x14ac:dyDescent="0.25"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70"/>
      <c r="T1035" s="70"/>
    </row>
    <row r="1036" spans="9:20" x14ac:dyDescent="0.25"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70"/>
      <c r="T1036" s="70"/>
    </row>
    <row r="1037" spans="9:20" x14ac:dyDescent="0.25"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70"/>
      <c r="T1037" s="70"/>
    </row>
    <row r="1038" spans="9:20" x14ac:dyDescent="0.25"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70"/>
      <c r="T1038" s="70"/>
    </row>
    <row r="1039" spans="9:20" x14ac:dyDescent="0.25"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70"/>
      <c r="T1039" s="70"/>
    </row>
    <row r="1040" spans="9:20" x14ac:dyDescent="0.25"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70"/>
      <c r="T1040" s="70"/>
    </row>
    <row r="1041" spans="9:20" x14ac:dyDescent="0.25"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70"/>
      <c r="T1041" s="70"/>
    </row>
    <row r="1042" spans="9:20" x14ac:dyDescent="0.25"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70"/>
      <c r="T1042" s="70"/>
    </row>
    <row r="1043" spans="9:20" x14ac:dyDescent="0.25"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70"/>
      <c r="T1043" s="70"/>
    </row>
    <row r="1044" spans="9:20" x14ac:dyDescent="0.25"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70"/>
      <c r="T1044" s="70"/>
    </row>
    <row r="1045" spans="9:20" x14ac:dyDescent="0.25"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70"/>
      <c r="T1045" s="70"/>
    </row>
    <row r="1046" spans="9:20" x14ac:dyDescent="0.25"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70"/>
      <c r="T1046" s="70"/>
    </row>
    <row r="1047" spans="9:20" x14ac:dyDescent="0.25"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70"/>
      <c r="T1047" s="70"/>
    </row>
    <row r="1048" spans="9:20" x14ac:dyDescent="0.25"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70"/>
      <c r="T1048" s="70"/>
    </row>
    <row r="1049" spans="9:20" x14ac:dyDescent="0.25"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70"/>
      <c r="T1049" s="70"/>
    </row>
    <row r="1050" spans="9:20" x14ac:dyDescent="0.25"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70"/>
      <c r="T1050" s="70"/>
    </row>
    <row r="1051" spans="9:20" x14ac:dyDescent="0.25"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70"/>
      <c r="T1051" s="70"/>
    </row>
    <row r="1052" spans="9:20" x14ac:dyDescent="0.25"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70"/>
      <c r="T1052" s="70"/>
    </row>
    <row r="1053" spans="9:20" x14ac:dyDescent="0.25"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70"/>
      <c r="T1053" s="70"/>
    </row>
    <row r="1054" spans="9:20" x14ac:dyDescent="0.25"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70"/>
      <c r="T1054" s="70"/>
    </row>
    <row r="1055" spans="9:20" x14ac:dyDescent="0.25"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70"/>
      <c r="T1055" s="70"/>
    </row>
    <row r="1056" spans="9:20" x14ac:dyDescent="0.25"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70"/>
      <c r="T1056" s="70"/>
    </row>
    <row r="1057" spans="9:20" x14ac:dyDescent="0.25"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70"/>
      <c r="T1057" s="70"/>
    </row>
    <row r="1058" spans="9:20" x14ac:dyDescent="0.25"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70"/>
      <c r="T1058" s="70"/>
    </row>
    <row r="1059" spans="9:20" x14ac:dyDescent="0.25"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70"/>
      <c r="T1059" s="70"/>
    </row>
    <row r="1060" spans="9:20" x14ac:dyDescent="0.25"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70"/>
      <c r="T1060" s="70"/>
    </row>
    <row r="1061" spans="9:20" x14ac:dyDescent="0.25"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70"/>
      <c r="T1061" s="70"/>
    </row>
    <row r="1062" spans="9:20" x14ac:dyDescent="0.25"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70"/>
      <c r="T1062" s="70"/>
    </row>
    <row r="1063" spans="9:20" x14ac:dyDescent="0.25"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70"/>
      <c r="T1063" s="70"/>
    </row>
    <row r="1064" spans="9:20" x14ac:dyDescent="0.25"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70"/>
      <c r="T1064" s="70"/>
    </row>
    <row r="1065" spans="9:20" x14ac:dyDescent="0.25"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70"/>
      <c r="T1065" s="70"/>
    </row>
    <row r="1066" spans="9:20" x14ac:dyDescent="0.25"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70"/>
      <c r="T1066" s="70"/>
    </row>
    <row r="1067" spans="9:20" x14ac:dyDescent="0.25"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70"/>
      <c r="T1067" s="70"/>
    </row>
    <row r="1068" spans="9:20" x14ac:dyDescent="0.25"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70"/>
      <c r="T1068" s="70"/>
    </row>
    <row r="1069" spans="9:20" x14ac:dyDescent="0.25"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70"/>
      <c r="T1069" s="70"/>
    </row>
    <row r="1070" spans="9:20" x14ac:dyDescent="0.25"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70"/>
      <c r="T1070" s="70"/>
    </row>
    <row r="1071" spans="9:20" x14ac:dyDescent="0.25"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70"/>
      <c r="T1071" s="70"/>
    </row>
    <row r="1072" spans="9:20" x14ac:dyDescent="0.25"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70"/>
      <c r="T1072" s="70"/>
    </row>
    <row r="1073" spans="9:20" x14ac:dyDescent="0.25"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70"/>
      <c r="T1073" s="70"/>
    </row>
    <row r="1074" spans="9:20" x14ac:dyDescent="0.25"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70"/>
      <c r="T1074" s="70"/>
    </row>
    <row r="1075" spans="9:20" x14ac:dyDescent="0.25"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70"/>
      <c r="T1075" s="70"/>
    </row>
    <row r="1076" spans="9:20" x14ac:dyDescent="0.25"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70"/>
      <c r="T1076" s="70"/>
    </row>
    <row r="1077" spans="9:20" x14ac:dyDescent="0.25"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70"/>
      <c r="T1077" s="70"/>
    </row>
    <row r="1078" spans="9:20" x14ac:dyDescent="0.25"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70"/>
      <c r="T1078" s="70"/>
    </row>
    <row r="1079" spans="9:20" x14ac:dyDescent="0.25"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70"/>
      <c r="T1079" s="70"/>
    </row>
    <row r="1080" spans="9:20" x14ac:dyDescent="0.25"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70"/>
      <c r="T1080" s="70"/>
    </row>
    <row r="1081" spans="9:20" x14ac:dyDescent="0.25"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70"/>
      <c r="T1081" s="70"/>
    </row>
    <row r="1082" spans="9:20" x14ac:dyDescent="0.25"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70"/>
      <c r="T1082" s="70"/>
    </row>
    <row r="1083" spans="9:20" x14ac:dyDescent="0.25"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70"/>
      <c r="T1083" s="70"/>
    </row>
    <row r="1084" spans="9:20" x14ac:dyDescent="0.25"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70"/>
      <c r="T1084" s="70"/>
    </row>
    <row r="1085" spans="9:20" x14ac:dyDescent="0.25"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70"/>
      <c r="T1085" s="70"/>
    </row>
    <row r="1086" spans="9:20" x14ac:dyDescent="0.25"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70"/>
      <c r="T1086" s="70"/>
    </row>
    <row r="1087" spans="9:20" x14ac:dyDescent="0.25"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70"/>
      <c r="T1087" s="70"/>
    </row>
    <row r="1088" spans="9:20" x14ac:dyDescent="0.25"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70"/>
      <c r="T1088" s="70"/>
    </row>
    <row r="1089" spans="9:20" x14ac:dyDescent="0.25"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70"/>
      <c r="T1089" s="70"/>
    </row>
    <row r="1090" spans="9:20" x14ac:dyDescent="0.25"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70"/>
      <c r="T1090" s="70"/>
    </row>
    <row r="1091" spans="9:20" x14ac:dyDescent="0.25"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70"/>
      <c r="T1091" s="70"/>
    </row>
    <row r="1092" spans="9:20" x14ac:dyDescent="0.25"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70"/>
      <c r="T1092" s="70"/>
    </row>
    <row r="1093" spans="9:20" x14ac:dyDescent="0.25"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70"/>
      <c r="T1093" s="70"/>
    </row>
    <row r="1094" spans="9:20" x14ac:dyDescent="0.25"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70"/>
      <c r="T1094" s="70"/>
    </row>
    <row r="1095" spans="9:20" x14ac:dyDescent="0.25"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70"/>
      <c r="T1095" s="70"/>
    </row>
    <row r="1096" spans="9:20" x14ac:dyDescent="0.25"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70"/>
      <c r="T1096" s="70"/>
    </row>
    <row r="1097" spans="9:20" x14ac:dyDescent="0.25"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70"/>
      <c r="T1097" s="70"/>
    </row>
    <row r="1098" spans="9:20" x14ac:dyDescent="0.25"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70"/>
      <c r="T1098" s="70"/>
    </row>
    <row r="1099" spans="9:20" x14ac:dyDescent="0.25"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70"/>
      <c r="T1099" s="70"/>
    </row>
    <row r="1100" spans="9:20" x14ac:dyDescent="0.25"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70"/>
      <c r="T1100" s="70"/>
    </row>
    <row r="1101" spans="9:20" x14ac:dyDescent="0.25"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70"/>
      <c r="T1101" s="70"/>
    </row>
    <row r="1102" spans="9:20" x14ac:dyDescent="0.25"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70"/>
      <c r="T1102" s="70"/>
    </row>
    <row r="1103" spans="9:20" x14ac:dyDescent="0.25"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70"/>
      <c r="T1103" s="70"/>
    </row>
    <row r="1104" spans="9:20" x14ac:dyDescent="0.25"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70"/>
      <c r="T1104" s="70"/>
    </row>
    <row r="1105" spans="9:20" x14ac:dyDescent="0.25"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70"/>
      <c r="T1105" s="70"/>
    </row>
    <row r="1106" spans="9:20" x14ac:dyDescent="0.25"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70"/>
      <c r="T1106" s="70"/>
    </row>
    <row r="1107" spans="9:20" x14ac:dyDescent="0.25"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70"/>
      <c r="T1107" s="70"/>
    </row>
    <row r="1108" spans="9:20" x14ac:dyDescent="0.25"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70"/>
      <c r="T1108" s="70"/>
    </row>
    <row r="1109" spans="9:20" x14ac:dyDescent="0.25"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70"/>
      <c r="T1109" s="70"/>
    </row>
    <row r="1110" spans="9:20" x14ac:dyDescent="0.25"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70"/>
      <c r="T1110" s="70"/>
    </row>
    <row r="1111" spans="9:20" x14ac:dyDescent="0.25"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70"/>
      <c r="T1111" s="70"/>
    </row>
    <row r="1112" spans="9:20" x14ac:dyDescent="0.25"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70"/>
      <c r="T1112" s="70"/>
    </row>
    <row r="1113" spans="9:20" x14ac:dyDescent="0.25"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70"/>
      <c r="T1113" s="70"/>
    </row>
    <row r="1114" spans="9:20" x14ac:dyDescent="0.25"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70"/>
      <c r="T1114" s="70"/>
    </row>
    <row r="1115" spans="9:20" x14ac:dyDescent="0.25"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70"/>
      <c r="T1115" s="70"/>
    </row>
    <row r="1116" spans="9:20" x14ac:dyDescent="0.25"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70"/>
      <c r="T1116" s="70"/>
    </row>
    <row r="1117" spans="9:20" x14ac:dyDescent="0.25"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70"/>
      <c r="T1117" s="70"/>
    </row>
    <row r="1118" spans="9:20" x14ac:dyDescent="0.25"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70"/>
      <c r="T1118" s="70"/>
    </row>
    <row r="1119" spans="9:20" x14ac:dyDescent="0.25"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70"/>
      <c r="T1119" s="70"/>
    </row>
    <row r="1120" spans="9:20" x14ac:dyDescent="0.25"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70"/>
      <c r="T1120" s="70"/>
    </row>
    <row r="1121" spans="9:20" x14ac:dyDescent="0.25"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70"/>
      <c r="T1121" s="70"/>
    </row>
    <row r="1122" spans="9:20" x14ac:dyDescent="0.25"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70"/>
      <c r="T1122" s="70"/>
    </row>
    <row r="1123" spans="9:20" x14ac:dyDescent="0.25"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70"/>
      <c r="T1123" s="70"/>
    </row>
    <row r="1124" spans="9:20" x14ac:dyDescent="0.25"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70"/>
      <c r="T1124" s="70"/>
    </row>
    <row r="1125" spans="9:20" x14ac:dyDescent="0.25"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70"/>
      <c r="T1125" s="70"/>
    </row>
    <row r="1126" spans="9:20" x14ac:dyDescent="0.25"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70"/>
      <c r="T1126" s="70"/>
    </row>
    <row r="1127" spans="9:20" x14ac:dyDescent="0.25"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70"/>
      <c r="T1127" s="70"/>
    </row>
    <row r="1128" spans="9:20" x14ac:dyDescent="0.25"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70"/>
      <c r="T1128" s="70"/>
    </row>
    <row r="1129" spans="9:20" x14ac:dyDescent="0.25"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70"/>
      <c r="T1129" s="70"/>
    </row>
    <row r="1130" spans="9:20" x14ac:dyDescent="0.25"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70"/>
      <c r="T1130" s="70"/>
    </row>
    <row r="1131" spans="9:20" x14ac:dyDescent="0.25"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70"/>
      <c r="T1131" s="70"/>
    </row>
    <row r="1132" spans="9:20" x14ac:dyDescent="0.25"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70"/>
      <c r="T1132" s="70"/>
    </row>
    <row r="1133" spans="9:20" x14ac:dyDescent="0.25"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70"/>
      <c r="T1133" s="70"/>
    </row>
    <row r="1134" spans="9:20" x14ac:dyDescent="0.25"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70"/>
      <c r="T1134" s="70"/>
    </row>
    <row r="1135" spans="9:20" x14ac:dyDescent="0.25"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70"/>
      <c r="T1135" s="70"/>
    </row>
    <row r="1136" spans="9:20" x14ac:dyDescent="0.25"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70"/>
      <c r="T1136" s="70"/>
    </row>
    <row r="1137" spans="9:20" x14ac:dyDescent="0.25"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70"/>
      <c r="T1137" s="70"/>
    </row>
    <row r="1138" spans="9:20" x14ac:dyDescent="0.25"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70"/>
      <c r="T1138" s="70"/>
    </row>
    <row r="1139" spans="9:20" x14ac:dyDescent="0.25"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70"/>
      <c r="T1139" s="70"/>
    </row>
    <row r="1140" spans="9:20" x14ac:dyDescent="0.25"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70"/>
      <c r="T1140" s="70"/>
    </row>
    <row r="1141" spans="9:20" x14ac:dyDescent="0.25"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70"/>
      <c r="T1141" s="70"/>
    </row>
    <row r="1142" spans="9:20" x14ac:dyDescent="0.25"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70"/>
      <c r="T1142" s="70"/>
    </row>
    <row r="1143" spans="9:20" x14ac:dyDescent="0.25"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70"/>
      <c r="T1143" s="70"/>
    </row>
    <row r="1144" spans="9:20" x14ac:dyDescent="0.25"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70"/>
      <c r="T1144" s="70"/>
    </row>
    <row r="1145" spans="9:20" x14ac:dyDescent="0.25"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70"/>
      <c r="T1145" s="70"/>
    </row>
    <row r="1146" spans="9:20" x14ac:dyDescent="0.25"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70"/>
      <c r="T1146" s="70"/>
    </row>
    <row r="1147" spans="9:20" x14ac:dyDescent="0.25"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70"/>
      <c r="T1147" s="70"/>
    </row>
    <row r="1148" spans="9:20" x14ac:dyDescent="0.25"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70"/>
      <c r="T1148" s="70"/>
    </row>
    <row r="1149" spans="9:20" x14ac:dyDescent="0.25"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70"/>
      <c r="T1149" s="70"/>
    </row>
    <row r="1150" spans="9:20" x14ac:dyDescent="0.25"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70"/>
      <c r="T1150" s="70"/>
    </row>
    <row r="1151" spans="9:20" x14ac:dyDescent="0.25"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70"/>
      <c r="T1151" s="70"/>
    </row>
    <row r="1152" spans="9:20" x14ac:dyDescent="0.25"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70"/>
      <c r="T1152" s="70"/>
    </row>
    <row r="1153" spans="9:20" x14ac:dyDescent="0.25"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70"/>
      <c r="T1153" s="70"/>
    </row>
    <row r="1154" spans="9:20" x14ac:dyDescent="0.25"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70"/>
      <c r="T1154" s="70"/>
    </row>
    <row r="1155" spans="9:20" x14ac:dyDescent="0.25"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70"/>
      <c r="T1155" s="70"/>
    </row>
    <row r="1156" spans="9:20" x14ac:dyDescent="0.25"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70"/>
      <c r="T1156" s="70"/>
    </row>
    <row r="1157" spans="9:20" x14ac:dyDescent="0.25"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70"/>
      <c r="T1157" s="70"/>
    </row>
    <row r="1158" spans="9:20" x14ac:dyDescent="0.25"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70"/>
      <c r="T1158" s="70"/>
    </row>
    <row r="1159" spans="9:20" x14ac:dyDescent="0.25"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70"/>
      <c r="T1159" s="70"/>
    </row>
    <row r="1160" spans="9:20" x14ac:dyDescent="0.25"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70"/>
      <c r="T1160" s="70"/>
    </row>
    <row r="1161" spans="9:20" x14ac:dyDescent="0.25"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70"/>
      <c r="T1161" s="70"/>
    </row>
    <row r="1162" spans="9:20" x14ac:dyDescent="0.25"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70"/>
      <c r="T1162" s="70"/>
    </row>
    <row r="1163" spans="9:20" x14ac:dyDescent="0.25"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70"/>
      <c r="T1163" s="70"/>
    </row>
    <row r="1164" spans="9:20" x14ac:dyDescent="0.25"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70"/>
      <c r="T1164" s="70"/>
    </row>
    <row r="1165" spans="9:20" x14ac:dyDescent="0.25"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70"/>
      <c r="T1165" s="70"/>
    </row>
    <row r="1166" spans="9:20" x14ac:dyDescent="0.25"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70"/>
      <c r="T1166" s="70"/>
    </row>
    <row r="1167" spans="9:20" x14ac:dyDescent="0.25"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70"/>
      <c r="T1167" s="70"/>
    </row>
    <row r="1168" spans="9:20" x14ac:dyDescent="0.25"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70"/>
      <c r="T1168" s="70"/>
    </row>
    <row r="1169" spans="9:20" x14ac:dyDescent="0.25"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70"/>
      <c r="T1169" s="70"/>
    </row>
    <row r="1170" spans="9:20" x14ac:dyDescent="0.25"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70"/>
      <c r="T1170" s="70"/>
    </row>
    <row r="1171" spans="9:20" x14ac:dyDescent="0.25"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70"/>
      <c r="T1171" s="70"/>
    </row>
    <row r="1172" spans="9:20" x14ac:dyDescent="0.25"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70"/>
      <c r="T1172" s="70"/>
    </row>
    <row r="1173" spans="9:20" x14ac:dyDescent="0.25"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70"/>
      <c r="T1173" s="70"/>
    </row>
    <row r="1174" spans="9:20" x14ac:dyDescent="0.25"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70"/>
      <c r="T1174" s="70"/>
    </row>
    <row r="1175" spans="9:20" x14ac:dyDescent="0.25"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70"/>
      <c r="T1175" s="70"/>
    </row>
    <row r="1176" spans="9:20" x14ac:dyDescent="0.25"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70"/>
      <c r="T1176" s="70"/>
    </row>
    <row r="1177" spans="9:20" x14ac:dyDescent="0.25"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70"/>
      <c r="T1177" s="70"/>
    </row>
    <row r="1178" spans="9:20" x14ac:dyDescent="0.25"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70"/>
      <c r="T1178" s="70"/>
    </row>
    <row r="1179" spans="9:20" x14ac:dyDescent="0.25"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70"/>
      <c r="T1179" s="70"/>
    </row>
    <row r="1180" spans="9:20" x14ac:dyDescent="0.25"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70"/>
      <c r="T1180" s="70"/>
    </row>
    <row r="1181" spans="9:20" x14ac:dyDescent="0.25"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70"/>
      <c r="T1181" s="70"/>
    </row>
    <row r="1182" spans="9:20" x14ac:dyDescent="0.25"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70"/>
      <c r="T1182" s="70"/>
    </row>
    <row r="1183" spans="9:20" x14ac:dyDescent="0.25"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70"/>
      <c r="T1183" s="70"/>
    </row>
    <row r="1184" spans="9:20" x14ac:dyDescent="0.25"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70"/>
      <c r="T1184" s="70"/>
    </row>
    <row r="1185" spans="9:20" x14ac:dyDescent="0.25"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70"/>
      <c r="T1185" s="70"/>
    </row>
    <row r="1186" spans="9:20" x14ac:dyDescent="0.25"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70"/>
      <c r="T1186" s="70"/>
    </row>
    <row r="1187" spans="9:20" x14ac:dyDescent="0.25"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70"/>
      <c r="T1187" s="70"/>
    </row>
    <row r="1188" spans="9:20" x14ac:dyDescent="0.25"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70"/>
      <c r="T1188" s="70"/>
    </row>
    <row r="1189" spans="9:20" x14ac:dyDescent="0.25"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70"/>
      <c r="T1189" s="70"/>
    </row>
    <row r="1190" spans="9:20" x14ac:dyDescent="0.25"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70"/>
      <c r="T1190" s="70"/>
    </row>
    <row r="1191" spans="9:20" x14ac:dyDescent="0.25"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70"/>
      <c r="T1191" s="70"/>
    </row>
    <row r="1192" spans="9:20" x14ac:dyDescent="0.25"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70"/>
      <c r="T1192" s="70"/>
    </row>
    <row r="1193" spans="9:20" x14ac:dyDescent="0.25"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70"/>
      <c r="T1193" s="70"/>
    </row>
    <row r="1194" spans="9:20" x14ac:dyDescent="0.25"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70"/>
      <c r="T1194" s="70"/>
    </row>
    <row r="1195" spans="9:20" x14ac:dyDescent="0.25"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70"/>
      <c r="T1195" s="70"/>
    </row>
    <row r="1196" spans="9:20" x14ac:dyDescent="0.25"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70"/>
      <c r="T1196" s="70"/>
    </row>
    <row r="1197" spans="9:20" x14ac:dyDescent="0.25">
      <c r="I1197" s="42"/>
      <c r="J1197" s="42"/>
      <c r="K1197" s="42"/>
      <c r="L1197" s="42"/>
      <c r="M1197" s="42"/>
      <c r="N1197" s="42"/>
      <c r="O1197" s="42"/>
      <c r="P1197" s="42"/>
      <c r="Q1197" s="42"/>
      <c r="R1197" s="42"/>
      <c r="S1197" s="70"/>
      <c r="T1197" s="70"/>
    </row>
    <row r="1198" spans="9:20" x14ac:dyDescent="0.25">
      <c r="I1198" s="42"/>
      <c r="J1198" s="42"/>
      <c r="K1198" s="42"/>
      <c r="L1198" s="42"/>
      <c r="M1198" s="42"/>
      <c r="N1198" s="42"/>
      <c r="O1198" s="42"/>
      <c r="P1198" s="42"/>
      <c r="Q1198" s="42"/>
      <c r="R1198" s="42"/>
      <c r="S1198" s="70"/>
      <c r="T1198" s="70"/>
    </row>
    <row r="1199" spans="9:20" x14ac:dyDescent="0.25">
      <c r="I1199" s="42"/>
      <c r="J1199" s="42"/>
      <c r="K1199" s="42"/>
      <c r="L1199" s="42"/>
      <c r="M1199" s="42"/>
      <c r="N1199" s="42"/>
      <c r="O1199" s="42"/>
      <c r="P1199" s="42"/>
      <c r="Q1199" s="42"/>
      <c r="R1199" s="42"/>
      <c r="S1199" s="70"/>
      <c r="T1199" s="70"/>
    </row>
    <row r="1200" spans="9:20" x14ac:dyDescent="0.25">
      <c r="I1200" s="42"/>
      <c r="J1200" s="42"/>
      <c r="K1200" s="42"/>
      <c r="L1200" s="42"/>
      <c r="M1200" s="42"/>
      <c r="N1200" s="42"/>
      <c r="O1200" s="42"/>
      <c r="P1200" s="42"/>
      <c r="Q1200" s="42"/>
      <c r="R1200" s="42"/>
      <c r="S1200" s="70"/>
      <c r="T1200" s="70"/>
    </row>
    <row r="1201" spans="9:20" x14ac:dyDescent="0.25">
      <c r="I1201" s="42"/>
      <c r="J1201" s="42"/>
      <c r="K1201" s="42"/>
      <c r="L1201" s="42"/>
      <c r="M1201" s="42"/>
      <c r="N1201" s="42"/>
      <c r="O1201" s="42"/>
      <c r="P1201" s="42"/>
      <c r="Q1201" s="42"/>
      <c r="R1201" s="42"/>
      <c r="S1201" s="70"/>
      <c r="T1201" s="70"/>
    </row>
    <row r="1202" spans="9:20" x14ac:dyDescent="0.25">
      <c r="I1202" s="42"/>
      <c r="J1202" s="42"/>
      <c r="K1202" s="42"/>
      <c r="L1202" s="42"/>
      <c r="M1202" s="42"/>
      <c r="N1202" s="42"/>
      <c r="O1202" s="42"/>
      <c r="P1202" s="42"/>
      <c r="Q1202" s="42"/>
      <c r="R1202" s="42"/>
      <c r="S1202" s="70"/>
      <c r="T1202" s="70"/>
    </row>
    <row r="1203" spans="9:20" x14ac:dyDescent="0.25">
      <c r="I1203" s="42"/>
      <c r="J1203" s="42"/>
      <c r="K1203" s="42"/>
      <c r="L1203" s="42"/>
      <c r="M1203" s="42"/>
      <c r="N1203" s="42"/>
      <c r="O1203" s="42"/>
      <c r="P1203" s="42"/>
      <c r="Q1203" s="42"/>
      <c r="R1203" s="42"/>
      <c r="S1203" s="70"/>
      <c r="T1203" s="70"/>
    </row>
    <row r="1204" spans="9:20" x14ac:dyDescent="0.25">
      <c r="I1204" s="42"/>
      <c r="J1204" s="42"/>
      <c r="K1204" s="42"/>
      <c r="L1204" s="42"/>
      <c r="M1204" s="42"/>
      <c r="N1204" s="42"/>
      <c r="O1204" s="42"/>
      <c r="P1204" s="42"/>
      <c r="Q1204" s="42"/>
      <c r="R1204" s="42"/>
      <c r="S1204" s="70"/>
      <c r="T1204" s="70"/>
    </row>
    <row r="1205" spans="9:20" x14ac:dyDescent="0.25">
      <c r="I1205" s="42"/>
      <c r="J1205" s="42"/>
      <c r="K1205" s="42"/>
      <c r="L1205" s="42"/>
      <c r="M1205" s="42"/>
      <c r="N1205" s="42"/>
      <c r="O1205" s="42"/>
      <c r="P1205" s="42"/>
      <c r="Q1205" s="42"/>
      <c r="R1205" s="42"/>
      <c r="S1205" s="70"/>
      <c r="T1205" s="70"/>
    </row>
    <row r="1206" spans="9:20" x14ac:dyDescent="0.25">
      <c r="I1206" s="42"/>
      <c r="J1206" s="42"/>
      <c r="K1206" s="42"/>
      <c r="L1206" s="42"/>
      <c r="M1206" s="42"/>
      <c r="N1206" s="42"/>
      <c r="O1206" s="42"/>
      <c r="P1206" s="42"/>
      <c r="Q1206" s="42"/>
      <c r="R1206" s="42"/>
      <c r="S1206" s="70"/>
      <c r="T1206" s="70"/>
    </row>
    <row r="1207" spans="9:20" x14ac:dyDescent="0.25">
      <c r="I1207" s="42"/>
      <c r="J1207" s="42"/>
      <c r="K1207" s="42"/>
      <c r="L1207" s="42"/>
      <c r="M1207" s="42"/>
      <c r="N1207" s="42"/>
      <c r="O1207" s="42"/>
      <c r="P1207" s="42"/>
      <c r="Q1207" s="42"/>
      <c r="R1207" s="42"/>
      <c r="S1207" s="70"/>
      <c r="T1207" s="70"/>
    </row>
    <row r="1208" spans="9:20" x14ac:dyDescent="0.25">
      <c r="I1208" s="42"/>
      <c r="J1208" s="42"/>
      <c r="K1208" s="42"/>
      <c r="L1208" s="42"/>
      <c r="M1208" s="42"/>
      <c r="N1208" s="42"/>
      <c r="O1208" s="42"/>
      <c r="P1208" s="42"/>
      <c r="Q1208" s="42"/>
      <c r="R1208" s="42"/>
      <c r="S1208" s="70"/>
      <c r="T1208" s="70"/>
    </row>
    <row r="1209" spans="9:20" x14ac:dyDescent="0.25">
      <c r="I1209" s="42"/>
      <c r="J1209" s="42"/>
      <c r="K1209" s="42"/>
      <c r="L1209" s="42"/>
      <c r="M1209" s="42"/>
      <c r="N1209" s="42"/>
      <c r="O1209" s="42"/>
      <c r="P1209" s="42"/>
      <c r="Q1209" s="42"/>
      <c r="R1209" s="42"/>
      <c r="S1209" s="70"/>
      <c r="T1209" s="70"/>
    </row>
    <row r="1210" spans="9:20" x14ac:dyDescent="0.25">
      <c r="I1210" s="42"/>
      <c r="J1210" s="42"/>
      <c r="K1210" s="42"/>
      <c r="L1210" s="42"/>
      <c r="M1210" s="42"/>
      <c r="N1210" s="42"/>
      <c r="O1210" s="42"/>
      <c r="P1210" s="42"/>
      <c r="Q1210" s="42"/>
      <c r="R1210" s="42"/>
      <c r="S1210" s="70"/>
      <c r="T1210" s="70"/>
    </row>
    <row r="1211" spans="9:20" x14ac:dyDescent="0.25">
      <c r="I1211" s="42"/>
      <c r="J1211" s="42"/>
      <c r="K1211" s="42"/>
      <c r="L1211" s="42"/>
      <c r="M1211" s="42"/>
      <c r="N1211" s="42"/>
      <c r="O1211" s="42"/>
      <c r="P1211" s="42"/>
      <c r="Q1211" s="42"/>
      <c r="R1211" s="42"/>
      <c r="S1211" s="70"/>
      <c r="T1211" s="70"/>
    </row>
    <row r="1212" spans="9:20" x14ac:dyDescent="0.25">
      <c r="I1212" s="42"/>
      <c r="J1212" s="42"/>
      <c r="K1212" s="42"/>
      <c r="L1212" s="42"/>
      <c r="M1212" s="42"/>
      <c r="N1212" s="42"/>
      <c r="O1212" s="42"/>
      <c r="P1212" s="42"/>
      <c r="Q1212" s="42"/>
      <c r="R1212" s="42"/>
      <c r="S1212" s="70"/>
      <c r="T1212" s="70"/>
    </row>
    <row r="1213" spans="9:20" x14ac:dyDescent="0.25">
      <c r="I1213" s="42"/>
      <c r="J1213" s="42"/>
      <c r="K1213" s="42"/>
      <c r="L1213" s="42"/>
      <c r="M1213" s="42"/>
      <c r="N1213" s="42"/>
      <c r="O1213" s="42"/>
      <c r="P1213" s="42"/>
      <c r="Q1213" s="42"/>
      <c r="R1213" s="42"/>
      <c r="S1213" s="70"/>
      <c r="T1213" s="70"/>
    </row>
    <row r="1214" spans="9:20" x14ac:dyDescent="0.25">
      <c r="I1214" s="42"/>
      <c r="J1214" s="42"/>
      <c r="K1214" s="42"/>
      <c r="L1214" s="42"/>
      <c r="M1214" s="42"/>
      <c r="N1214" s="42"/>
      <c r="O1214" s="42"/>
      <c r="P1214" s="42"/>
      <c r="Q1214" s="42"/>
      <c r="R1214" s="42"/>
      <c r="S1214" s="70"/>
      <c r="T1214" s="70"/>
    </row>
    <row r="1215" spans="9:20" x14ac:dyDescent="0.25">
      <c r="I1215" s="42"/>
      <c r="J1215" s="42"/>
      <c r="K1215" s="42"/>
      <c r="L1215" s="42"/>
      <c r="M1215" s="42"/>
      <c r="N1215" s="42"/>
      <c r="O1215" s="42"/>
      <c r="P1215" s="42"/>
      <c r="Q1215" s="42"/>
      <c r="R1215" s="42"/>
      <c r="S1215" s="70"/>
      <c r="T1215" s="70"/>
    </row>
    <row r="1216" spans="9:20" x14ac:dyDescent="0.25">
      <c r="I1216" s="42"/>
      <c r="J1216" s="42"/>
      <c r="K1216" s="42"/>
      <c r="L1216" s="42"/>
      <c r="M1216" s="42"/>
      <c r="N1216" s="42"/>
      <c r="O1216" s="42"/>
      <c r="P1216" s="42"/>
      <c r="Q1216" s="42"/>
      <c r="R1216" s="42"/>
      <c r="S1216" s="70"/>
      <c r="T1216" s="70"/>
    </row>
    <row r="1217" spans="9:20" x14ac:dyDescent="0.25">
      <c r="I1217" s="42"/>
      <c r="J1217" s="42"/>
      <c r="K1217" s="42"/>
      <c r="L1217" s="42"/>
      <c r="M1217" s="42"/>
      <c r="N1217" s="42"/>
      <c r="O1217" s="42"/>
      <c r="P1217" s="42"/>
      <c r="Q1217" s="42"/>
      <c r="R1217" s="42"/>
      <c r="S1217" s="70"/>
      <c r="T1217" s="70"/>
    </row>
    <row r="1218" spans="9:20" x14ac:dyDescent="0.25">
      <c r="I1218" s="42"/>
      <c r="J1218" s="42"/>
      <c r="K1218" s="42"/>
      <c r="L1218" s="42"/>
      <c r="M1218" s="42"/>
      <c r="N1218" s="42"/>
      <c r="O1218" s="42"/>
      <c r="P1218" s="42"/>
      <c r="Q1218" s="42"/>
      <c r="R1218" s="42"/>
      <c r="S1218" s="70"/>
      <c r="T1218" s="70"/>
    </row>
    <row r="1219" spans="9:20" x14ac:dyDescent="0.25">
      <c r="I1219" s="42"/>
      <c r="J1219" s="42"/>
      <c r="K1219" s="42"/>
      <c r="L1219" s="42"/>
      <c r="M1219" s="42"/>
      <c r="N1219" s="42"/>
      <c r="O1219" s="42"/>
      <c r="P1219" s="42"/>
      <c r="Q1219" s="42"/>
      <c r="R1219" s="42"/>
      <c r="S1219" s="70"/>
      <c r="T1219" s="70"/>
    </row>
    <row r="1220" spans="9:20" x14ac:dyDescent="0.25">
      <c r="I1220" s="42"/>
      <c r="J1220" s="42"/>
      <c r="K1220" s="42"/>
      <c r="L1220" s="42"/>
      <c r="M1220" s="42"/>
      <c r="N1220" s="42"/>
      <c r="O1220" s="42"/>
      <c r="P1220" s="42"/>
      <c r="Q1220" s="42"/>
      <c r="R1220" s="42"/>
      <c r="S1220" s="70"/>
      <c r="T1220" s="70"/>
    </row>
    <row r="1221" spans="9:20" x14ac:dyDescent="0.25">
      <c r="I1221" s="42"/>
      <c r="J1221" s="42"/>
      <c r="K1221" s="42"/>
      <c r="L1221" s="42"/>
      <c r="M1221" s="42"/>
      <c r="N1221" s="42"/>
      <c r="O1221" s="42"/>
      <c r="P1221" s="42"/>
      <c r="Q1221" s="42"/>
      <c r="R1221" s="42"/>
      <c r="S1221" s="70"/>
      <c r="T1221" s="70"/>
    </row>
    <row r="1222" spans="9:20" x14ac:dyDescent="0.25">
      <c r="I1222" s="42"/>
      <c r="J1222" s="42"/>
      <c r="K1222" s="42"/>
      <c r="L1222" s="42"/>
      <c r="M1222" s="42"/>
      <c r="N1222" s="42"/>
      <c r="O1222" s="42"/>
      <c r="P1222" s="42"/>
      <c r="Q1222" s="42"/>
      <c r="R1222" s="42"/>
      <c r="S1222" s="70"/>
      <c r="T1222" s="70"/>
    </row>
    <row r="1223" spans="9:20" x14ac:dyDescent="0.25">
      <c r="I1223" s="42"/>
      <c r="J1223" s="42"/>
      <c r="K1223" s="42"/>
      <c r="L1223" s="42"/>
      <c r="M1223" s="42"/>
      <c r="N1223" s="42"/>
      <c r="O1223" s="42"/>
      <c r="P1223" s="42"/>
      <c r="Q1223" s="42"/>
      <c r="R1223" s="42"/>
      <c r="S1223" s="70"/>
      <c r="T1223" s="70"/>
    </row>
    <row r="1224" spans="9:20" x14ac:dyDescent="0.25">
      <c r="I1224" s="42"/>
      <c r="J1224" s="42"/>
      <c r="K1224" s="42"/>
      <c r="L1224" s="42"/>
      <c r="M1224" s="42"/>
      <c r="N1224" s="42"/>
      <c r="O1224" s="42"/>
      <c r="P1224" s="42"/>
      <c r="Q1224" s="42"/>
      <c r="R1224" s="42"/>
      <c r="S1224" s="70"/>
      <c r="T1224" s="70"/>
    </row>
    <row r="1225" spans="9:20" x14ac:dyDescent="0.25">
      <c r="I1225" s="42"/>
      <c r="J1225" s="42"/>
      <c r="K1225" s="42"/>
      <c r="L1225" s="42"/>
      <c r="M1225" s="42"/>
      <c r="N1225" s="42"/>
      <c r="O1225" s="42"/>
      <c r="P1225" s="42"/>
      <c r="Q1225" s="42"/>
      <c r="R1225" s="42"/>
      <c r="S1225" s="70"/>
      <c r="T1225" s="70"/>
    </row>
    <row r="1226" spans="9:20" x14ac:dyDescent="0.25">
      <c r="I1226" s="42"/>
      <c r="J1226" s="42"/>
      <c r="K1226" s="42"/>
      <c r="L1226" s="42"/>
      <c r="M1226" s="42"/>
      <c r="N1226" s="42"/>
      <c r="O1226" s="42"/>
      <c r="P1226" s="42"/>
      <c r="Q1226" s="42"/>
      <c r="R1226" s="42"/>
      <c r="S1226" s="70"/>
      <c r="T1226" s="70"/>
    </row>
    <row r="1227" spans="9:20" x14ac:dyDescent="0.25">
      <c r="I1227" s="42"/>
      <c r="J1227" s="42"/>
      <c r="K1227" s="42"/>
      <c r="L1227" s="42"/>
      <c r="M1227" s="42"/>
      <c r="N1227" s="42"/>
      <c r="O1227" s="42"/>
      <c r="P1227" s="42"/>
      <c r="Q1227" s="42"/>
      <c r="R1227" s="42"/>
      <c r="S1227" s="70"/>
      <c r="T1227" s="70"/>
    </row>
    <row r="1228" spans="9:20" x14ac:dyDescent="0.25">
      <c r="I1228" s="42"/>
      <c r="J1228" s="42"/>
      <c r="K1228" s="42"/>
      <c r="L1228" s="42"/>
      <c r="M1228" s="42"/>
      <c r="N1228" s="42"/>
      <c r="O1228" s="42"/>
      <c r="P1228" s="42"/>
      <c r="Q1228" s="42"/>
      <c r="R1228" s="42"/>
      <c r="S1228" s="70"/>
      <c r="T1228" s="70"/>
    </row>
    <row r="1229" spans="9:20" x14ac:dyDescent="0.25">
      <c r="I1229" s="42"/>
      <c r="J1229" s="42"/>
      <c r="K1229" s="42"/>
      <c r="L1229" s="42"/>
      <c r="M1229" s="42"/>
      <c r="N1229" s="42"/>
      <c r="O1229" s="42"/>
      <c r="P1229" s="42"/>
      <c r="Q1229" s="42"/>
      <c r="R1229" s="42"/>
      <c r="S1229" s="70"/>
      <c r="T1229" s="70"/>
    </row>
    <row r="1230" spans="9:20" x14ac:dyDescent="0.25">
      <c r="I1230" s="42"/>
      <c r="J1230" s="42"/>
      <c r="K1230" s="42"/>
      <c r="L1230" s="42"/>
      <c r="M1230" s="42"/>
      <c r="N1230" s="42"/>
      <c r="O1230" s="42"/>
      <c r="P1230" s="42"/>
      <c r="Q1230" s="42"/>
      <c r="R1230" s="42"/>
      <c r="S1230" s="70"/>
      <c r="T1230" s="70"/>
    </row>
    <row r="1231" spans="9:20" x14ac:dyDescent="0.25">
      <c r="I1231" s="42"/>
      <c r="J1231" s="42"/>
      <c r="K1231" s="42"/>
      <c r="L1231" s="42"/>
      <c r="M1231" s="42"/>
      <c r="N1231" s="42"/>
      <c r="O1231" s="42"/>
      <c r="P1231" s="42"/>
      <c r="Q1231" s="42"/>
      <c r="R1231" s="42"/>
      <c r="S1231" s="70"/>
      <c r="T1231" s="70"/>
    </row>
    <row r="1232" spans="9:20" x14ac:dyDescent="0.25">
      <c r="I1232" s="42"/>
      <c r="J1232" s="42"/>
      <c r="K1232" s="42"/>
      <c r="L1232" s="42"/>
      <c r="M1232" s="42"/>
      <c r="N1232" s="42"/>
      <c r="O1232" s="42"/>
      <c r="P1232" s="42"/>
      <c r="Q1232" s="42"/>
      <c r="R1232" s="42"/>
      <c r="S1232" s="70"/>
      <c r="T1232" s="70"/>
    </row>
    <row r="1233" spans="9:20" x14ac:dyDescent="0.25">
      <c r="I1233" s="42"/>
      <c r="J1233" s="42"/>
      <c r="K1233" s="42"/>
      <c r="L1233" s="42"/>
      <c r="M1233" s="42"/>
      <c r="N1233" s="42"/>
      <c r="O1233" s="42"/>
      <c r="P1233" s="42"/>
      <c r="Q1233" s="42"/>
      <c r="R1233" s="42"/>
      <c r="S1233" s="70"/>
      <c r="T1233" s="70"/>
    </row>
    <row r="1234" spans="9:20" x14ac:dyDescent="0.25">
      <c r="I1234" s="42"/>
      <c r="J1234" s="42"/>
      <c r="K1234" s="42"/>
      <c r="L1234" s="42"/>
      <c r="M1234" s="42"/>
      <c r="N1234" s="42"/>
      <c r="O1234" s="42"/>
      <c r="P1234" s="42"/>
      <c r="Q1234" s="42"/>
      <c r="R1234" s="42"/>
      <c r="S1234" s="70"/>
      <c r="T1234" s="70"/>
    </row>
    <row r="1235" spans="9:20" x14ac:dyDescent="0.25">
      <c r="I1235" s="42"/>
      <c r="J1235" s="42"/>
      <c r="K1235" s="42"/>
      <c r="L1235" s="42"/>
      <c r="M1235" s="42"/>
      <c r="N1235" s="42"/>
      <c r="O1235" s="42"/>
      <c r="P1235" s="42"/>
      <c r="Q1235" s="42"/>
      <c r="R1235" s="42"/>
      <c r="S1235" s="70"/>
      <c r="T1235" s="70"/>
    </row>
    <row r="1236" spans="9:20" x14ac:dyDescent="0.25">
      <c r="I1236" s="42"/>
      <c r="J1236" s="42"/>
      <c r="K1236" s="42"/>
      <c r="L1236" s="42"/>
      <c r="M1236" s="42"/>
      <c r="N1236" s="42"/>
      <c r="O1236" s="42"/>
      <c r="P1236" s="42"/>
      <c r="Q1236" s="42"/>
      <c r="R1236" s="42"/>
      <c r="S1236" s="70"/>
      <c r="T1236" s="70"/>
    </row>
    <row r="1237" spans="9:20" x14ac:dyDescent="0.25">
      <c r="I1237" s="42"/>
      <c r="J1237" s="42"/>
      <c r="K1237" s="42"/>
      <c r="L1237" s="42"/>
      <c r="M1237" s="42"/>
      <c r="N1237" s="42"/>
      <c r="O1237" s="42"/>
      <c r="P1237" s="42"/>
      <c r="Q1237" s="42"/>
      <c r="R1237" s="42"/>
      <c r="S1237" s="70"/>
      <c r="T1237" s="70"/>
    </row>
    <row r="1238" spans="9:20" x14ac:dyDescent="0.25">
      <c r="I1238" s="42"/>
      <c r="J1238" s="42"/>
      <c r="K1238" s="42"/>
      <c r="L1238" s="42"/>
      <c r="M1238" s="42"/>
      <c r="N1238" s="42"/>
      <c r="O1238" s="42"/>
      <c r="P1238" s="42"/>
      <c r="Q1238" s="42"/>
      <c r="R1238" s="42"/>
      <c r="S1238" s="70"/>
      <c r="T1238" s="70"/>
    </row>
    <row r="1239" spans="9:20" x14ac:dyDescent="0.25">
      <c r="I1239" s="42"/>
      <c r="J1239" s="42"/>
      <c r="K1239" s="42"/>
      <c r="L1239" s="42"/>
      <c r="M1239" s="42"/>
      <c r="N1239" s="42"/>
      <c r="O1239" s="42"/>
      <c r="P1239" s="42"/>
      <c r="Q1239" s="42"/>
      <c r="R1239" s="42"/>
      <c r="S1239" s="70"/>
      <c r="T1239" s="70"/>
    </row>
    <row r="1240" spans="9:20" x14ac:dyDescent="0.25">
      <c r="I1240" s="42"/>
      <c r="J1240" s="42"/>
      <c r="K1240" s="42"/>
      <c r="L1240" s="42"/>
      <c r="M1240" s="42"/>
      <c r="N1240" s="42"/>
      <c r="O1240" s="42"/>
      <c r="P1240" s="42"/>
      <c r="Q1240" s="42"/>
      <c r="R1240" s="42"/>
      <c r="S1240" s="70"/>
      <c r="T1240" s="70"/>
    </row>
    <row r="1241" spans="9:20" x14ac:dyDescent="0.25">
      <c r="I1241" s="42"/>
      <c r="J1241" s="42"/>
      <c r="K1241" s="42"/>
      <c r="L1241" s="42"/>
      <c r="M1241" s="42"/>
      <c r="N1241" s="42"/>
      <c r="O1241" s="42"/>
      <c r="P1241" s="42"/>
      <c r="Q1241" s="42"/>
      <c r="R1241" s="42"/>
      <c r="S1241" s="70"/>
      <c r="T1241" s="70"/>
    </row>
    <row r="1242" spans="9:20" x14ac:dyDescent="0.25">
      <c r="I1242" s="42"/>
      <c r="J1242" s="42"/>
      <c r="K1242" s="42"/>
      <c r="L1242" s="42"/>
      <c r="M1242" s="42"/>
      <c r="N1242" s="42"/>
      <c r="O1242" s="42"/>
      <c r="P1242" s="42"/>
      <c r="Q1242" s="42"/>
      <c r="R1242" s="42"/>
      <c r="S1242" s="70"/>
      <c r="T1242" s="70"/>
    </row>
    <row r="1243" spans="9:20" x14ac:dyDescent="0.25">
      <c r="I1243" s="42"/>
      <c r="J1243" s="42"/>
      <c r="K1243" s="42"/>
      <c r="L1243" s="42"/>
      <c r="M1243" s="42"/>
      <c r="N1243" s="42"/>
      <c r="O1243" s="42"/>
      <c r="P1243" s="42"/>
      <c r="Q1243" s="42"/>
      <c r="R1243" s="42"/>
      <c r="S1243" s="70"/>
      <c r="T1243" s="70"/>
    </row>
    <row r="1244" spans="9:20" x14ac:dyDescent="0.25">
      <c r="I1244" s="42"/>
      <c r="J1244" s="42"/>
      <c r="K1244" s="42"/>
      <c r="L1244" s="42"/>
      <c r="M1244" s="42"/>
      <c r="N1244" s="42"/>
      <c r="O1244" s="42"/>
      <c r="P1244" s="42"/>
      <c r="Q1244" s="42"/>
      <c r="R1244" s="42"/>
      <c r="S1244" s="70"/>
      <c r="T1244" s="70"/>
    </row>
    <row r="1245" spans="9:20" x14ac:dyDescent="0.25">
      <c r="I1245" s="42"/>
      <c r="J1245" s="42"/>
      <c r="K1245" s="42"/>
      <c r="L1245" s="42"/>
      <c r="M1245" s="42"/>
      <c r="N1245" s="42"/>
      <c r="O1245" s="42"/>
      <c r="P1245" s="42"/>
      <c r="Q1245" s="42"/>
      <c r="R1245" s="42"/>
      <c r="S1245" s="70"/>
      <c r="T1245" s="70"/>
    </row>
    <row r="1246" spans="9:20" x14ac:dyDescent="0.25">
      <c r="I1246" s="42"/>
      <c r="J1246" s="42"/>
      <c r="K1246" s="42"/>
      <c r="L1246" s="42"/>
      <c r="M1246" s="42"/>
      <c r="N1246" s="42"/>
      <c r="O1246" s="42"/>
      <c r="P1246" s="42"/>
      <c r="Q1246" s="42"/>
      <c r="R1246" s="42"/>
      <c r="S1246" s="70"/>
      <c r="T1246" s="70"/>
    </row>
    <row r="1247" spans="9:20" x14ac:dyDescent="0.25">
      <c r="I1247" s="42"/>
      <c r="J1247" s="42"/>
      <c r="K1247" s="42"/>
      <c r="L1247" s="42"/>
      <c r="M1247" s="42"/>
      <c r="N1247" s="42"/>
      <c r="O1247" s="42"/>
      <c r="P1247" s="42"/>
      <c r="Q1247" s="42"/>
      <c r="R1247" s="42"/>
      <c r="S1247" s="70"/>
      <c r="T1247" s="70"/>
    </row>
    <row r="1248" spans="9:20" x14ac:dyDescent="0.25">
      <c r="I1248" s="42"/>
      <c r="J1248" s="42"/>
      <c r="K1248" s="42"/>
      <c r="L1248" s="42"/>
      <c r="M1248" s="42"/>
      <c r="N1248" s="42"/>
      <c r="O1248" s="42"/>
      <c r="P1248" s="42"/>
      <c r="Q1248" s="42"/>
      <c r="R1248" s="42"/>
      <c r="S1248" s="70"/>
      <c r="T1248" s="70"/>
    </row>
    <row r="1249" spans="9:20" x14ac:dyDescent="0.25">
      <c r="I1249" s="42"/>
      <c r="J1249" s="42"/>
      <c r="K1249" s="42"/>
      <c r="L1249" s="42"/>
      <c r="M1249" s="42"/>
      <c r="N1249" s="42"/>
      <c r="O1249" s="42"/>
      <c r="P1249" s="42"/>
      <c r="Q1249" s="42"/>
      <c r="R1249" s="42"/>
      <c r="S1249" s="70"/>
      <c r="T1249" s="70"/>
    </row>
    <row r="1250" spans="9:20" x14ac:dyDescent="0.25">
      <c r="I1250" s="42"/>
      <c r="J1250" s="42"/>
      <c r="K1250" s="42"/>
      <c r="L1250" s="42"/>
      <c r="M1250" s="42"/>
      <c r="N1250" s="42"/>
      <c r="O1250" s="42"/>
      <c r="P1250" s="42"/>
      <c r="Q1250" s="42"/>
      <c r="R1250" s="42"/>
      <c r="S1250" s="70"/>
      <c r="T1250" s="70"/>
    </row>
    <row r="1251" spans="9:20" x14ac:dyDescent="0.25">
      <c r="I1251" s="42"/>
      <c r="J1251" s="42"/>
      <c r="K1251" s="42"/>
      <c r="L1251" s="42"/>
      <c r="M1251" s="42"/>
      <c r="N1251" s="42"/>
      <c r="O1251" s="42"/>
      <c r="P1251" s="42"/>
      <c r="Q1251" s="42"/>
      <c r="R1251" s="42"/>
      <c r="S1251" s="70"/>
      <c r="T1251" s="70"/>
    </row>
    <row r="1252" spans="9:20" x14ac:dyDescent="0.25">
      <c r="I1252" s="42"/>
      <c r="J1252" s="42"/>
      <c r="K1252" s="42"/>
      <c r="L1252" s="42"/>
      <c r="M1252" s="42"/>
      <c r="N1252" s="42"/>
      <c r="O1252" s="42"/>
      <c r="P1252" s="42"/>
      <c r="Q1252" s="42"/>
      <c r="R1252" s="42"/>
      <c r="S1252" s="70"/>
      <c r="T1252" s="70"/>
    </row>
    <row r="1253" spans="9:20" x14ac:dyDescent="0.25">
      <c r="I1253" s="42"/>
      <c r="J1253" s="42"/>
      <c r="K1253" s="42"/>
      <c r="L1253" s="42"/>
      <c r="M1253" s="42"/>
      <c r="N1253" s="42"/>
      <c r="O1253" s="42"/>
      <c r="P1253" s="42"/>
      <c r="Q1253" s="42"/>
      <c r="R1253" s="42"/>
      <c r="S1253" s="70"/>
      <c r="T1253" s="70"/>
    </row>
    <row r="1254" spans="9:20" x14ac:dyDescent="0.25">
      <c r="I1254" s="42"/>
      <c r="J1254" s="42"/>
      <c r="K1254" s="42"/>
      <c r="L1254" s="42"/>
      <c r="M1254" s="42"/>
      <c r="N1254" s="42"/>
      <c r="O1254" s="42"/>
      <c r="P1254" s="42"/>
      <c r="Q1254" s="42"/>
      <c r="R1254" s="42"/>
      <c r="S1254" s="70"/>
      <c r="T1254" s="70"/>
    </row>
    <row r="1255" spans="9:20" x14ac:dyDescent="0.25">
      <c r="I1255" s="42"/>
      <c r="J1255" s="42"/>
      <c r="K1255" s="42"/>
      <c r="L1255" s="42"/>
      <c r="M1255" s="42"/>
      <c r="N1255" s="42"/>
      <c r="O1255" s="42"/>
      <c r="P1255" s="42"/>
      <c r="Q1255" s="42"/>
      <c r="R1255" s="42"/>
      <c r="S1255" s="70"/>
      <c r="T1255" s="70"/>
    </row>
    <row r="1256" spans="9:20" x14ac:dyDescent="0.25">
      <c r="I1256" s="42"/>
      <c r="J1256" s="42"/>
      <c r="K1256" s="42"/>
      <c r="L1256" s="42"/>
      <c r="M1256" s="42"/>
      <c r="N1256" s="42"/>
      <c r="O1256" s="42"/>
      <c r="P1256" s="42"/>
      <c r="Q1256" s="42"/>
      <c r="R1256" s="42"/>
      <c r="S1256" s="70"/>
      <c r="T1256" s="70"/>
    </row>
    <row r="1257" spans="9:20" x14ac:dyDescent="0.25">
      <c r="I1257" s="42"/>
      <c r="J1257" s="42"/>
      <c r="K1257" s="42"/>
      <c r="L1257" s="42"/>
      <c r="M1257" s="42"/>
      <c r="N1257" s="42"/>
      <c r="O1257" s="42"/>
      <c r="P1257" s="42"/>
      <c r="Q1257" s="42"/>
      <c r="R1257" s="42"/>
      <c r="S1257" s="70"/>
      <c r="T1257" s="70"/>
    </row>
    <row r="1258" spans="9:20" x14ac:dyDescent="0.25">
      <c r="I1258" s="42"/>
      <c r="J1258" s="42"/>
      <c r="K1258" s="42"/>
      <c r="L1258" s="42"/>
      <c r="M1258" s="42"/>
      <c r="N1258" s="42"/>
      <c r="O1258" s="42"/>
      <c r="P1258" s="42"/>
      <c r="Q1258" s="42"/>
      <c r="R1258" s="42"/>
      <c r="S1258" s="70"/>
      <c r="T1258" s="70"/>
    </row>
    <row r="1259" spans="9:20" x14ac:dyDescent="0.25">
      <c r="I1259" s="42"/>
      <c r="J1259" s="42"/>
      <c r="K1259" s="42"/>
      <c r="L1259" s="42"/>
      <c r="M1259" s="42"/>
      <c r="N1259" s="42"/>
      <c r="O1259" s="42"/>
      <c r="P1259" s="42"/>
      <c r="Q1259" s="42"/>
      <c r="R1259" s="42"/>
      <c r="S1259" s="70"/>
      <c r="T1259" s="70"/>
    </row>
    <row r="1260" spans="9:20" x14ac:dyDescent="0.25">
      <c r="I1260" s="42"/>
      <c r="J1260" s="42"/>
      <c r="K1260" s="42"/>
      <c r="L1260" s="42"/>
      <c r="M1260" s="42"/>
      <c r="N1260" s="42"/>
      <c r="O1260" s="42"/>
      <c r="P1260" s="42"/>
      <c r="Q1260" s="42"/>
      <c r="R1260" s="42"/>
      <c r="S1260" s="70"/>
      <c r="T1260" s="70"/>
    </row>
    <row r="1261" spans="9:20" x14ac:dyDescent="0.25">
      <c r="I1261" s="42"/>
      <c r="J1261" s="42"/>
      <c r="K1261" s="42"/>
      <c r="L1261" s="42"/>
      <c r="M1261" s="42"/>
      <c r="N1261" s="42"/>
      <c r="O1261" s="42"/>
      <c r="P1261" s="42"/>
      <c r="Q1261" s="42"/>
      <c r="R1261" s="42"/>
      <c r="S1261" s="70"/>
      <c r="T1261" s="70"/>
    </row>
    <row r="1262" spans="9:20" x14ac:dyDescent="0.25">
      <c r="I1262" s="42"/>
      <c r="J1262" s="42"/>
      <c r="K1262" s="42"/>
      <c r="L1262" s="42"/>
      <c r="M1262" s="42"/>
      <c r="N1262" s="42"/>
      <c r="O1262" s="42"/>
      <c r="P1262" s="42"/>
      <c r="Q1262" s="42"/>
      <c r="R1262" s="42"/>
      <c r="S1262" s="70"/>
      <c r="T1262" s="70"/>
    </row>
    <row r="1263" spans="9:20" x14ac:dyDescent="0.25">
      <c r="I1263" s="42"/>
      <c r="J1263" s="42"/>
      <c r="K1263" s="42"/>
      <c r="L1263" s="42"/>
      <c r="M1263" s="42"/>
      <c r="N1263" s="42"/>
      <c r="O1263" s="42"/>
      <c r="P1263" s="42"/>
      <c r="Q1263" s="42"/>
      <c r="R1263" s="42"/>
      <c r="S1263" s="70"/>
      <c r="T1263" s="70"/>
    </row>
    <row r="1264" spans="9:20" x14ac:dyDescent="0.25">
      <c r="I1264" s="42"/>
      <c r="J1264" s="42"/>
      <c r="K1264" s="42"/>
      <c r="L1264" s="42"/>
      <c r="M1264" s="42"/>
      <c r="N1264" s="42"/>
      <c r="O1264" s="42"/>
      <c r="P1264" s="42"/>
      <c r="Q1264" s="42"/>
      <c r="R1264" s="42"/>
      <c r="S1264" s="70"/>
      <c r="T1264" s="70"/>
    </row>
  </sheetData>
  <conditionalFormatting sqref="A134:B134">
    <cfRule type="expression" dxfId="6" priority="1" stopIfTrue="1">
      <formula>#REF!=1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pane="topRight" activeCell="I1" sqref="I1"/>
      <selection pane="bottomLeft" activeCell="A15" sqref="A15"/>
      <selection pane="bottomRight" activeCell="B2" sqref="B2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822</v>
      </c>
      <c r="J8" s="7" t="s">
        <v>822</v>
      </c>
      <c r="K8" s="7" t="s">
        <v>822</v>
      </c>
      <c r="L8" s="7" t="s">
        <v>822</v>
      </c>
      <c r="M8" s="7" t="s">
        <v>822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 t="s">
        <v>823</v>
      </c>
      <c r="J9" s="7" t="s">
        <v>832</v>
      </c>
      <c r="K9" s="7" t="s">
        <v>832</v>
      </c>
      <c r="L9" s="7" t="s">
        <v>832</v>
      </c>
      <c r="M9" s="7" t="s">
        <v>823</v>
      </c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</v>
      </c>
      <c r="J11" s="71" t="s">
        <v>8</v>
      </c>
      <c r="K11" s="71" t="s">
        <v>8</v>
      </c>
      <c r="L11" s="71" t="s">
        <v>8</v>
      </c>
      <c r="M11" s="71" t="s">
        <v>8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51">
        <f>I277</f>
        <v>6.8419999999999996</v>
      </c>
      <c r="J13" s="51">
        <f>J277</f>
        <v>6.8859999999999992</v>
      </c>
      <c r="K13" s="51">
        <f>K277</f>
        <v>7.0674999999999981</v>
      </c>
      <c r="L13" s="51">
        <f>L277</f>
        <v>7.1340999999999957</v>
      </c>
      <c r="M13" s="51">
        <f>M277</f>
        <v>7.045299999999993</v>
      </c>
    </row>
    <row r="14" spans="1:21" s="17" customFormat="1" ht="11.25" x14ac:dyDescent="0.2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9">
        <v>2.7799999999999998E-2</v>
      </c>
      <c r="J17" s="49">
        <v>2.8299999999999999E-2</v>
      </c>
      <c r="K17" s="49">
        <v>2.8799999999999999E-2</v>
      </c>
      <c r="L17" s="49">
        <v>2.86E-2</v>
      </c>
      <c r="M17" s="49">
        <v>2.7999999999999997E-2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9">
        <v>2.8400000000000002E-2</v>
      </c>
      <c r="J18" s="49">
        <v>2.76E-2</v>
      </c>
      <c r="K18" s="49">
        <v>2.8500000000000001E-2</v>
      </c>
      <c r="L18" s="49">
        <v>2.8899999999999999E-2</v>
      </c>
      <c r="M18" s="49">
        <v>2.8499999999999998E-2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9">
        <v>2.8499999999999998E-2</v>
      </c>
      <c r="J19" s="49">
        <v>2.9100000000000001E-2</v>
      </c>
      <c r="K19" s="49">
        <v>2.9600000000000001E-2</v>
      </c>
      <c r="L19" s="49">
        <v>2.9700000000000001E-2</v>
      </c>
      <c r="M19" s="49">
        <v>2.8400000000000002E-2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9">
        <v>2.9200000000000004E-2</v>
      </c>
      <c r="J20" s="49">
        <v>2.8799999999999999E-2</v>
      </c>
      <c r="K20" s="49">
        <v>2.93E-2</v>
      </c>
      <c r="L20" s="49">
        <v>2.9400000000000003E-2</v>
      </c>
      <c r="M20" s="49">
        <v>2.75E-2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9">
        <v>2.7400000000000001E-2</v>
      </c>
      <c r="J21" s="49">
        <v>2.7E-2</v>
      </c>
      <c r="K21" s="49">
        <v>2.8400000000000002E-2</v>
      </c>
      <c r="L21" s="49">
        <v>2.9499999999999998E-2</v>
      </c>
      <c r="M21" s="49">
        <v>2.7400000000000001E-2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9">
        <v>2.6800000000000001E-2</v>
      </c>
      <c r="J22" s="49">
        <v>2.6799999999999997E-2</v>
      </c>
      <c r="K22" s="49">
        <v>2.9100000000000001E-2</v>
      </c>
      <c r="L22" s="49">
        <v>3.0499999999999999E-2</v>
      </c>
      <c r="M22" s="49">
        <v>3.1899999999999998E-2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9">
        <v>2.7099999999999999E-2</v>
      </c>
      <c r="J23" s="49">
        <v>2.7099999999999999E-2</v>
      </c>
      <c r="K23" s="49">
        <v>2.92E-2</v>
      </c>
      <c r="L23" s="49">
        <v>3.0499999999999999E-2</v>
      </c>
      <c r="M23" s="49">
        <v>3.1699999999999999E-2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9">
        <v>2.5000000000000001E-2</v>
      </c>
      <c r="J24" s="49">
        <v>2.5300000000000003E-2</v>
      </c>
      <c r="K24" s="49">
        <v>2.7200000000000002E-2</v>
      </c>
      <c r="L24" s="49">
        <v>2.8799999999999999E-2</v>
      </c>
      <c r="M24" s="49">
        <v>3.0199999999999998E-2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9">
        <v>2.5000000000000001E-2</v>
      </c>
      <c r="J25" s="49">
        <v>2.53E-2</v>
      </c>
      <c r="K25" s="49">
        <v>2.7099999999999999E-2</v>
      </c>
      <c r="L25" s="49">
        <v>2.86E-2</v>
      </c>
      <c r="M25" s="49">
        <v>2.9499999999999998E-2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9">
        <v>2.5000000000000001E-2</v>
      </c>
      <c r="J26" s="49">
        <v>2.53E-2</v>
      </c>
      <c r="K26" s="49">
        <v>2.7099999999999999E-2</v>
      </c>
      <c r="L26" s="49">
        <v>2.8799999999999999E-2</v>
      </c>
      <c r="M26" s="49">
        <v>2.9599999999999998E-2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9">
        <v>3.1299999999999994E-2</v>
      </c>
      <c r="J27" s="49">
        <v>3.1099999999999999E-2</v>
      </c>
      <c r="K27" s="49">
        <v>3.2199999999999999E-2</v>
      </c>
      <c r="L27" s="49">
        <v>3.2500000000000001E-2</v>
      </c>
      <c r="M27" s="49">
        <v>3.15E-2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9">
        <v>3.0499999999999999E-2</v>
      </c>
      <c r="J28" s="49">
        <v>3.0200000000000001E-2</v>
      </c>
      <c r="K28" s="49">
        <v>3.1E-2</v>
      </c>
      <c r="L28" s="49">
        <v>3.2500000000000001E-2</v>
      </c>
      <c r="M28" s="49">
        <v>3.1100000000000003E-2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9">
        <v>3.0200000000000001E-2</v>
      </c>
      <c r="J29" s="49">
        <v>2.9499999999999998E-2</v>
      </c>
      <c r="K29" s="49">
        <v>0.03</v>
      </c>
      <c r="L29" s="49">
        <v>3.0599999999999999E-2</v>
      </c>
      <c r="M29" s="49">
        <v>2.9699999999999997E-2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9">
        <v>3.0699999999999998E-2</v>
      </c>
      <c r="J30" s="49">
        <v>3.0399999999999996E-2</v>
      </c>
      <c r="K30" s="49">
        <v>3.2000000000000001E-2</v>
      </c>
      <c r="L30" s="49">
        <v>3.32E-2</v>
      </c>
      <c r="M30" s="49">
        <v>3.2199999999999999E-2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9">
        <v>3.0499999999999999E-2</v>
      </c>
      <c r="J31" s="49">
        <v>0.03</v>
      </c>
      <c r="K31" s="49">
        <v>3.04E-2</v>
      </c>
      <c r="L31" s="49">
        <v>3.2100000000000004E-2</v>
      </c>
      <c r="M31" s="49">
        <v>3.1E-2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9">
        <v>3.1399999999999997E-2</v>
      </c>
      <c r="J32" s="49">
        <v>3.0100000000000002E-2</v>
      </c>
      <c r="K32" s="49">
        <v>3.1E-2</v>
      </c>
      <c r="L32" s="49">
        <v>3.2600000000000004E-2</v>
      </c>
      <c r="M32" s="49">
        <v>3.0399999999999996E-2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9">
        <v>3.0800000000000001E-2</v>
      </c>
      <c r="J33" s="49">
        <v>3.1199999999999999E-2</v>
      </c>
      <c r="K33" s="49">
        <v>3.4500000000000003E-2</v>
      </c>
      <c r="L33" s="49">
        <v>3.6699999999999997E-2</v>
      </c>
      <c r="M33" s="49">
        <v>3.4000000000000002E-2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9">
        <v>2.5399999999999999E-2</v>
      </c>
      <c r="J34" s="49">
        <v>2.6000000000000002E-2</v>
      </c>
      <c r="K34" s="49">
        <v>2.4899999999999999E-2</v>
      </c>
      <c r="L34" s="49">
        <v>2.5100000000000001E-2</v>
      </c>
      <c r="M34" s="49">
        <v>2.5700000000000001E-2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9">
        <v>2.5800000000000003E-2</v>
      </c>
      <c r="J35" s="49">
        <v>2.6800000000000001E-2</v>
      </c>
      <c r="K35" s="49">
        <v>2.5700000000000001E-2</v>
      </c>
      <c r="L35" s="49">
        <v>2.5700000000000001E-2</v>
      </c>
      <c r="M35" s="49">
        <v>2.52E-2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9">
        <v>2.47E-2</v>
      </c>
      <c r="J36" s="49">
        <v>2.5399999999999999E-2</v>
      </c>
      <c r="K36" s="49">
        <v>2.4899999999999999E-2</v>
      </c>
      <c r="L36" s="49">
        <v>2.5000000000000001E-2</v>
      </c>
      <c r="M36" s="49">
        <v>2.5399999999999999E-2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9">
        <v>2.41E-2</v>
      </c>
      <c r="J37" s="49">
        <v>2.7299999999999998E-2</v>
      </c>
      <c r="K37" s="49">
        <v>2.7299999999999998E-2</v>
      </c>
      <c r="L37" s="49">
        <v>2.7000000000000003E-2</v>
      </c>
      <c r="M37" s="49">
        <v>2.6799999999999997E-2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9">
        <v>2.35E-2</v>
      </c>
      <c r="J38" s="49">
        <v>2.2800000000000001E-2</v>
      </c>
      <c r="K38" s="49">
        <v>2.3199999999999998E-2</v>
      </c>
      <c r="L38" s="49">
        <v>2.53E-2</v>
      </c>
      <c r="M38" s="49">
        <v>2.41E-2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9">
        <v>2.29E-2</v>
      </c>
      <c r="J39" s="49">
        <v>2.1999999999999999E-2</v>
      </c>
      <c r="K39" s="49">
        <v>2.0899999999999998E-2</v>
      </c>
      <c r="L39" s="49">
        <v>2.7999999999999997E-2</v>
      </c>
      <c r="M39" s="49">
        <v>2.1299999999999999E-2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9">
        <v>2.4E-2</v>
      </c>
      <c r="J40" s="49">
        <v>2.47E-2</v>
      </c>
      <c r="K40" s="49">
        <v>2.46E-2</v>
      </c>
      <c r="L40" s="49">
        <v>2.5300000000000003E-2</v>
      </c>
      <c r="M40" s="49">
        <v>2.4800000000000003E-2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9">
        <v>2.7099999999999999E-2</v>
      </c>
      <c r="J41" s="49">
        <v>2.7499999999999997E-2</v>
      </c>
      <c r="K41" s="49">
        <v>2.81E-2</v>
      </c>
      <c r="L41" s="49">
        <v>2.9100000000000001E-2</v>
      </c>
      <c r="M41" s="49">
        <v>2.81E-2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9">
        <v>2.5000000000000001E-2</v>
      </c>
      <c r="J42" s="49">
        <v>2.6099999999999998E-2</v>
      </c>
      <c r="K42" s="49">
        <v>2.6599999999999999E-2</v>
      </c>
      <c r="L42" s="49">
        <v>2.69E-2</v>
      </c>
      <c r="M42" s="49">
        <v>2.6000000000000002E-2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9">
        <v>2.46E-2</v>
      </c>
      <c r="J43" s="49">
        <v>2.4399999999999998E-2</v>
      </c>
      <c r="K43" s="49">
        <v>2.4E-2</v>
      </c>
      <c r="L43" s="49">
        <v>2.4399999999999998E-2</v>
      </c>
      <c r="M43" s="49">
        <v>2.4E-2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9">
        <v>2.2100000000000002E-2</v>
      </c>
      <c r="J44" s="49">
        <v>2.2800000000000001E-2</v>
      </c>
      <c r="K44" s="49">
        <v>2.3199999999999998E-2</v>
      </c>
      <c r="L44" s="49">
        <v>2.2499999999999999E-2</v>
      </c>
      <c r="M44" s="49">
        <v>2.2699999999999998E-2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9">
        <v>1.7999999999999999E-2</v>
      </c>
      <c r="J45" s="49">
        <v>1.7999999999999999E-2</v>
      </c>
      <c r="K45" s="49">
        <v>1.7999999999999999E-2</v>
      </c>
      <c r="L45" s="49">
        <v>1.7999999999999999E-2</v>
      </c>
      <c r="M45" s="49">
        <v>0.02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9">
        <v>2.81E-2</v>
      </c>
      <c r="J46" s="49">
        <v>2.76E-2</v>
      </c>
      <c r="K46" s="49">
        <v>2.8700000000000003E-2</v>
      </c>
      <c r="L46" s="49">
        <v>3.0399999999999996E-2</v>
      </c>
      <c r="M46" s="49">
        <v>3.0400000000000003E-2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9">
        <v>2.86E-2</v>
      </c>
      <c r="J47" s="49">
        <v>2.86E-2</v>
      </c>
      <c r="K47" s="49">
        <v>2.8799999999999999E-2</v>
      </c>
      <c r="L47" s="49">
        <v>2.9399999999999999E-2</v>
      </c>
      <c r="M47" s="49">
        <v>2.7699999999999999E-2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9">
        <v>2.86E-2</v>
      </c>
      <c r="J48" s="49">
        <v>0.03</v>
      </c>
      <c r="K48" s="49">
        <v>2.9499999999999998E-2</v>
      </c>
      <c r="L48" s="49">
        <v>3.0499999999999999E-2</v>
      </c>
      <c r="M48" s="49">
        <v>2.8199999999999999E-2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9">
        <v>2.7999999999999997E-2</v>
      </c>
      <c r="J49" s="49">
        <v>2.9399999999999999E-2</v>
      </c>
      <c r="K49" s="49">
        <v>2.9499999999999998E-2</v>
      </c>
      <c r="L49" s="49">
        <v>3.0499999999999999E-2</v>
      </c>
      <c r="M49" s="49">
        <v>2.8199999999999999E-2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9">
        <v>2.87E-2</v>
      </c>
      <c r="J50" s="49">
        <v>2.8500000000000001E-2</v>
      </c>
      <c r="K50" s="49">
        <v>2.81E-2</v>
      </c>
      <c r="L50" s="49">
        <v>2.7699999999999999E-2</v>
      </c>
      <c r="M50" s="49">
        <v>2.9100000000000001E-2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9">
        <v>2.29E-2</v>
      </c>
      <c r="J51" s="49">
        <v>2.23E-2</v>
      </c>
      <c r="K51" s="49">
        <v>2.3099999999999999E-2</v>
      </c>
      <c r="L51" s="49">
        <v>2.1399999999999999E-2</v>
      </c>
      <c r="M51" s="49">
        <v>2.5700000000000001E-2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9">
        <v>2.46E-2</v>
      </c>
      <c r="J52" s="49">
        <v>2.4199999999999999E-2</v>
      </c>
      <c r="K52" s="49">
        <v>2.4300000000000002E-2</v>
      </c>
      <c r="L52" s="49">
        <v>2.58E-2</v>
      </c>
      <c r="M52" s="49">
        <v>2.5100000000000001E-2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9">
        <v>3.0499999999999999E-2</v>
      </c>
      <c r="J53" s="49">
        <v>3.0700000000000002E-2</v>
      </c>
      <c r="K53" s="49">
        <v>2.9499999999999998E-2</v>
      </c>
      <c r="L53" s="49">
        <v>3.0499999999999999E-2</v>
      </c>
      <c r="M53" s="49">
        <v>2.8199999999999999E-2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9">
        <v>2.4199999999999999E-2</v>
      </c>
      <c r="J54" s="49">
        <v>2.3300000000000001E-2</v>
      </c>
      <c r="K54" s="49">
        <v>2.4E-2</v>
      </c>
      <c r="L54" s="49">
        <v>2.41E-2</v>
      </c>
      <c r="M54" s="49">
        <v>2.4899999999999999E-2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9">
        <v>2.6800000000000001E-2</v>
      </c>
      <c r="J55" s="49">
        <v>2.52E-2</v>
      </c>
      <c r="K55" s="49">
        <v>2.7E-2</v>
      </c>
      <c r="L55" s="49">
        <v>2.5600000000000001E-2</v>
      </c>
      <c r="M55" s="49">
        <v>2.5399999999999999E-2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9">
        <v>2.6799999999999997E-2</v>
      </c>
      <c r="J56" s="49">
        <v>2.81E-2</v>
      </c>
      <c r="K56" s="49">
        <v>2.9499999999999998E-2</v>
      </c>
      <c r="L56" s="49">
        <v>3.0499999999999999E-2</v>
      </c>
      <c r="M56" s="49">
        <v>2.8199999999999999E-2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9">
        <v>3.5000000000000003E-2</v>
      </c>
      <c r="J57" s="49">
        <v>3.09E-2</v>
      </c>
      <c r="K57" s="49">
        <v>3.1E-2</v>
      </c>
      <c r="L57" s="49">
        <v>2.9899999999999999E-2</v>
      </c>
      <c r="M57" s="49">
        <v>3.0200000000000001E-2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9">
        <v>2.4899999999999999E-2</v>
      </c>
      <c r="J58" s="49">
        <v>2.58E-2</v>
      </c>
      <c r="K58" s="49">
        <v>2.58E-2</v>
      </c>
      <c r="L58" s="49">
        <v>2.58E-2</v>
      </c>
      <c r="M58" s="49">
        <v>2.4500000000000001E-2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9">
        <v>2.86E-2</v>
      </c>
      <c r="J59" s="49">
        <v>2.9100000000000001E-2</v>
      </c>
      <c r="K59" s="49">
        <v>2.93E-2</v>
      </c>
      <c r="L59" s="49">
        <v>2.93E-2</v>
      </c>
      <c r="M59" s="49">
        <v>2.87E-2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9">
        <v>1.9099999999999999E-2</v>
      </c>
      <c r="J60" s="49">
        <v>1.7999999999999999E-2</v>
      </c>
      <c r="K60" s="49">
        <v>1.8800000000000001E-2</v>
      </c>
      <c r="L60" s="49">
        <v>2.1100000000000001E-2</v>
      </c>
      <c r="M60" s="49">
        <v>3.5200000000000002E-2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9">
        <v>2.5999999999999999E-2</v>
      </c>
      <c r="J61" s="49">
        <v>2.6200000000000001E-2</v>
      </c>
      <c r="K61" s="49">
        <v>2.63E-2</v>
      </c>
      <c r="L61" s="49">
        <v>2.64E-2</v>
      </c>
      <c r="M61" s="49">
        <v>2.6100000000000002E-2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9">
        <v>2.9499999999999998E-2</v>
      </c>
      <c r="J62" s="49">
        <v>2.92E-2</v>
      </c>
      <c r="K62" s="49">
        <v>2.9000000000000001E-2</v>
      </c>
      <c r="L62" s="49">
        <v>2.9499999999999998E-2</v>
      </c>
      <c r="M62" s="49">
        <v>2.8899999999999999E-2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9">
        <v>2.5600000000000001E-2</v>
      </c>
      <c r="J63" s="49">
        <v>2.5399999999999999E-2</v>
      </c>
      <c r="K63" s="49">
        <v>2.87E-2</v>
      </c>
      <c r="L63" s="49">
        <v>3.0700000000000002E-2</v>
      </c>
      <c r="M63" s="49">
        <v>0.03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9">
        <v>2.58E-2</v>
      </c>
      <c r="J64" s="49">
        <v>2.5899999999999999E-2</v>
      </c>
      <c r="K64" s="49">
        <v>2.63E-2</v>
      </c>
      <c r="L64" s="49">
        <v>2.63E-2</v>
      </c>
      <c r="M64" s="49">
        <v>2.5999999999999999E-2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9">
        <v>2.5600000000000001E-2</v>
      </c>
      <c r="J65" s="49">
        <v>2.5399999999999999E-2</v>
      </c>
      <c r="K65" s="49">
        <v>2.87E-2</v>
      </c>
      <c r="L65" s="49">
        <v>3.0700000000000002E-2</v>
      </c>
      <c r="M65" s="49">
        <v>0.03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9">
        <v>2.86E-2</v>
      </c>
      <c r="J66" s="49">
        <v>2.8799999999999999E-2</v>
      </c>
      <c r="K66" s="49">
        <v>2.8500000000000001E-2</v>
      </c>
      <c r="L66" s="49">
        <v>2.7300000000000001E-2</v>
      </c>
      <c r="M66" s="49">
        <v>2.8199999999999999E-2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9">
        <v>2.5700000000000001E-2</v>
      </c>
      <c r="J67" s="49">
        <v>2.7099999999999999E-2</v>
      </c>
      <c r="K67" s="49">
        <v>2.6700000000000002E-2</v>
      </c>
      <c r="L67" s="49">
        <v>2.69E-2</v>
      </c>
      <c r="M67" s="49">
        <v>2.81E-2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9">
        <v>2.5399999999999999E-2</v>
      </c>
      <c r="J68" s="49">
        <v>2.8899999999999999E-2</v>
      </c>
      <c r="K68" s="49">
        <v>3.0700000000000002E-2</v>
      </c>
      <c r="L68" s="49">
        <v>3.09E-2</v>
      </c>
      <c r="M68" s="49">
        <v>3.44E-2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9">
        <v>2.3900000000000001E-2</v>
      </c>
      <c r="J69" s="49">
        <v>2.5100000000000001E-2</v>
      </c>
      <c r="K69" s="49">
        <v>2.5000000000000001E-2</v>
      </c>
      <c r="L69" s="49">
        <v>2.24E-2</v>
      </c>
      <c r="M69" s="49">
        <v>2.3199999999999998E-2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9">
        <v>2.46E-2</v>
      </c>
      <c r="J70" s="49">
        <v>2.5700000000000001E-2</v>
      </c>
      <c r="K70" s="49">
        <v>2.6100000000000002E-2</v>
      </c>
      <c r="L70" s="49">
        <v>2.6800000000000001E-2</v>
      </c>
      <c r="M70" s="49">
        <v>2.5899999999999999E-2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9">
        <v>2.3599999999999999E-2</v>
      </c>
      <c r="J71" s="49">
        <v>2.2700000000000001E-2</v>
      </c>
      <c r="K71" s="49">
        <v>2.3400000000000001E-2</v>
      </c>
      <c r="L71" s="49">
        <v>2.3099999999999999E-2</v>
      </c>
      <c r="M71" s="49">
        <v>2.3099999999999999E-2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9">
        <v>2.8000000000000001E-2</v>
      </c>
      <c r="J72" s="49">
        <v>2.9700000000000001E-2</v>
      </c>
      <c r="K72" s="49">
        <v>3.15E-2</v>
      </c>
      <c r="L72" s="49">
        <v>2.9899999999999999E-2</v>
      </c>
      <c r="M72" s="49">
        <v>2.8400000000000002E-2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9">
        <v>2.5599999999999998E-2</v>
      </c>
      <c r="J73" s="49">
        <v>2.5799999999999997E-2</v>
      </c>
      <c r="K73" s="49">
        <v>2.7E-2</v>
      </c>
      <c r="L73" s="49">
        <v>2.7200000000000002E-2</v>
      </c>
      <c r="M73" s="49">
        <v>2.7299999999999998E-2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9">
        <v>2.6299999999999997E-2</v>
      </c>
      <c r="J74" s="49">
        <v>2.6500000000000003E-2</v>
      </c>
      <c r="K74" s="49">
        <v>2.76E-2</v>
      </c>
      <c r="L74" s="49">
        <v>2.81E-2</v>
      </c>
      <c r="M74" s="49">
        <v>2.6800000000000001E-2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9">
        <v>2.5500000000000002E-2</v>
      </c>
      <c r="J75" s="49">
        <v>2.6099999999999998E-2</v>
      </c>
      <c r="K75" s="49">
        <v>2.7499999999999997E-2</v>
      </c>
      <c r="L75" s="49">
        <v>2.81E-2</v>
      </c>
      <c r="M75" s="49">
        <v>2.6800000000000001E-2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9">
        <v>2.5700000000000001E-2</v>
      </c>
      <c r="J76" s="49">
        <v>2.64E-2</v>
      </c>
      <c r="K76" s="49">
        <v>2.7900000000000001E-2</v>
      </c>
      <c r="L76" s="49">
        <v>2.81E-2</v>
      </c>
      <c r="M76" s="49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9">
        <v>2.4899999999999999E-2</v>
      </c>
      <c r="J77" s="49">
        <v>2.63E-2</v>
      </c>
      <c r="K77" s="49">
        <v>2.6500000000000003E-2</v>
      </c>
      <c r="L77" s="49">
        <v>2.7799999999999998E-2</v>
      </c>
      <c r="M77" s="49">
        <v>2.6800000000000001E-2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9">
        <v>1.7999999999999999E-2</v>
      </c>
      <c r="J78" s="49">
        <v>1.7999999999999999E-2</v>
      </c>
      <c r="K78" s="49">
        <v>1.7999999999999999E-2</v>
      </c>
      <c r="L78" s="49">
        <v>1.7999999999999999E-2</v>
      </c>
      <c r="M78" s="49">
        <v>0.02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9">
        <v>2.7099999999999999E-2</v>
      </c>
      <c r="J79" s="49">
        <v>2.7200000000000002E-2</v>
      </c>
      <c r="K79" s="49">
        <v>2.81E-2</v>
      </c>
      <c r="L79" s="49">
        <v>2.8499999999999998E-2</v>
      </c>
      <c r="M79" s="49">
        <v>2.81E-2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9">
        <v>2.53E-2</v>
      </c>
      <c r="J80" s="49">
        <v>2.6200000000000001E-2</v>
      </c>
      <c r="K80" s="49">
        <v>2.7799999999999998E-2</v>
      </c>
      <c r="L80" s="49">
        <v>2.8199999999999999E-2</v>
      </c>
      <c r="M80" s="49">
        <v>2.7699999999999999E-2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9">
        <v>2.81E-2</v>
      </c>
      <c r="J81" s="49">
        <v>2.8700000000000003E-2</v>
      </c>
      <c r="K81" s="49">
        <v>2.93E-2</v>
      </c>
      <c r="L81" s="49">
        <v>2.8900000000000002E-2</v>
      </c>
      <c r="M81" s="49">
        <v>2.8499999999999998E-2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9">
        <v>2.81E-2</v>
      </c>
      <c r="J82" s="49">
        <v>2.8899999999999999E-2</v>
      </c>
      <c r="K82" s="49">
        <v>2.8500000000000001E-2</v>
      </c>
      <c r="L82" s="49">
        <v>2.75E-2</v>
      </c>
      <c r="M82" s="49">
        <v>2.7099999999999999E-2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9">
        <v>2.81E-2</v>
      </c>
      <c r="J83" s="49">
        <v>2.9100000000000001E-2</v>
      </c>
      <c r="K83" s="49">
        <v>3.1199999999999999E-2</v>
      </c>
      <c r="L83" s="49">
        <v>3.1399999999999997E-2</v>
      </c>
      <c r="M83" s="49">
        <v>3.0499999999999999E-2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9">
        <v>2.6699999999999998E-2</v>
      </c>
      <c r="J84" s="49">
        <v>2.6499999999999999E-2</v>
      </c>
      <c r="K84" s="49">
        <v>2.6599999999999999E-2</v>
      </c>
      <c r="L84" s="49">
        <v>2.6800000000000001E-2</v>
      </c>
      <c r="M84" s="49">
        <v>2.64E-2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9">
        <v>2.64E-2</v>
      </c>
      <c r="J85" s="49">
        <v>2.6599999999999999E-2</v>
      </c>
      <c r="K85" s="49">
        <v>2.6800000000000001E-2</v>
      </c>
      <c r="L85" s="49">
        <v>2.6599999999999999E-2</v>
      </c>
      <c r="M85" s="49">
        <v>2.64E-2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9">
        <v>2.5499999999999998E-2</v>
      </c>
      <c r="J86" s="49">
        <v>2.6200000000000001E-2</v>
      </c>
      <c r="K86" s="49">
        <v>2.6499999999999999E-2</v>
      </c>
      <c r="L86" s="49">
        <v>2.63E-2</v>
      </c>
      <c r="M86" s="49">
        <v>2.5999999999999999E-2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9">
        <v>2.7699999999999999E-2</v>
      </c>
      <c r="J87" s="49">
        <v>2.8400000000000002E-2</v>
      </c>
      <c r="K87" s="49">
        <v>2.8899999999999999E-2</v>
      </c>
      <c r="L87" s="49">
        <v>2.8400000000000002E-2</v>
      </c>
      <c r="M87" s="49">
        <v>2.7699999999999999E-2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9">
        <v>2.3900000000000001E-2</v>
      </c>
      <c r="J88" s="49">
        <v>2.3400000000000001E-2</v>
      </c>
      <c r="K88" s="49">
        <v>2.47E-2</v>
      </c>
      <c r="L88" s="49">
        <v>2.4500000000000001E-2</v>
      </c>
      <c r="M88" s="49">
        <v>2.46E-2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9">
        <v>2.7900000000000001E-2</v>
      </c>
      <c r="J89" s="49">
        <v>2.8899999999999999E-2</v>
      </c>
      <c r="K89" s="49">
        <v>0.03</v>
      </c>
      <c r="L89" s="49">
        <v>3.1199999999999999E-2</v>
      </c>
      <c r="M89" s="49">
        <v>3.0200000000000001E-2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9">
        <v>2.6100000000000002E-2</v>
      </c>
      <c r="J90" s="49">
        <v>1.8200000000000001E-2</v>
      </c>
      <c r="K90" s="49">
        <v>1.9E-2</v>
      </c>
      <c r="L90" s="49">
        <v>1.9099999999999999E-2</v>
      </c>
      <c r="M90" s="49">
        <v>0.02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9">
        <v>1.8499999999999999E-2</v>
      </c>
      <c r="J91" s="49">
        <v>2.12E-2</v>
      </c>
      <c r="K91" s="49">
        <v>2.1299999999999999E-2</v>
      </c>
      <c r="L91" s="49">
        <v>2.29E-2</v>
      </c>
      <c r="M91" s="49">
        <v>2.35E-2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9">
        <v>2.8199999999999999E-2</v>
      </c>
      <c r="J92" s="49">
        <v>2.92E-2</v>
      </c>
      <c r="K92" s="49">
        <v>2.8799999999999999E-2</v>
      </c>
      <c r="L92" s="49">
        <v>2.6700000000000002E-2</v>
      </c>
      <c r="M92" s="49">
        <v>2.92E-2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9">
        <v>2.5899999999999999E-2</v>
      </c>
      <c r="J93" s="49">
        <v>2.4500000000000001E-2</v>
      </c>
      <c r="K93" s="49">
        <v>2.52E-2</v>
      </c>
      <c r="L93" s="49">
        <v>2.5399999999999999E-2</v>
      </c>
      <c r="M93" s="49">
        <v>2.5100000000000001E-2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9">
        <v>2.3900000000000001E-2</v>
      </c>
      <c r="J94" s="49">
        <v>2.01E-2</v>
      </c>
      <c r="K94" s="49">
        <v>1.9400000000000001E-2</v>
      </c>
      <c r="L94" s="49">
        <v>1.9400000000000001E-2</v>
      </c>
      <c r="M94" s="49">
        <v>2.23E-2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9">
        <v>1.7999999999999999E-2</v>
      </c>
      <c r="J95" s="49">
        <v>3.56E-2</v>
      </c>
      <c r="K95" s="49">
        <v>3.1099999999999999E-2</v>
      </c>
      <c r="L95" s="49">
        <v>2.9600000000000001E-2</v>
      </c>
      <c r="M95" s="49">
        <v>3.2899999999999999E-2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9">
        <v>2.7400000000000001E-2</v>
      </c>
      <c r="J96" s="49">
        <v>2.8199999999999999E-2</v>
      </c>
      <c r="K96" s="49">
        <v>2.8799999999999999E-2</v>
      </c>
      <c r="L96" s="49">
        <v>2.86E-2</v>
      </c>
      <c r="M96" s="49">
        <v>2.7799999999999998E-2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9">
        <v>1.7999999999999999E-2</v>
      </c>
      <c r="J97" s="49">
        <v>2.0799999999999999E-2</v>
      </c>
      <c r="K97" s="49">
        <v>2.0500000000000001E-2</v>
      </c>
      <c r="L97" s="49">
        <v>1.8800000000000001E-2</v>
      </c>
      <c r="M97" s="49">
        <v>2.0899999999999998E-2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9">
        <v>1.7999999999999999E-2</v>
      </c>
      <c r="J98" s="49">
        <v>1.7999999999999999E-2</v>
      </c>
      <c r="K98" s="49">
        <v>1.7999999999999999E-2</v>
      </c>
      <c r="L98" s="49">
        <v>1.7999999999999999E-2</v>
      </c>
      <c r="M98" s="49">
        <v>0.02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9">
        <v>2.01E-2</v>
      </c>
      <c r="J99" s="49">
        <v>1.95E-2</v>
      </c>
      <c r="K99" s="49">
        <v>2.07E-2</v>
      </c>
      <c r="L99" s="49">
        <v>1.95E-2</v>
      </c>
      <c r="M99" s="49">
        <v>2.4400000000000002E-2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9">
        <v>1.7999999999999999E-2</v>
      </c>
      <c r="J100" s="49">
        <v>1.9199999999999998E-2</v>
      </c>
      <c r="K100" s="49">
        <v>1.95E-2</v>
      </c>
      <c r="L100" s="49">
        <v>2.8400000000000002E-2</v>
      </c>
      <c r="M100" s="49">
        <v>4.41E-2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9">
        <v>1.8200000000000001E-2</v>
      </c>
      <c r="J101" s="49">
        <v>1.7999999999999999E-2</v>
      </c>
      <c r="K101" s="49">
        <v>2.52E-2</v>
      </c>
      <c r="L101" s="49">
        <v>2.41E-2</v>
      </c>
      <c r="M101" s="49">
        <v>2.5999999999999999E-2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9">
        <v>1.7999999999999999E-2</v>
      </c>
      <c r="J102" s="49">
        <v>1.7999999999999999E-2</v>
      </c>
      <c r="K102" s="49">
        <v>1.7999999999999999E-2</v>
      </c>
      <c r="L102" s="49">
        <v>1.7999999999999999E-2</v>
      </c>
      <c r="M102" s="49">
        <v>0.02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9">
        <v>1.7999999999999999E-2</v>
      </c>
      <c r="J103" s="49">
        <v>1.7999999999999999E-2</v>
      </c>
      <c r="K103" s="49">
        <v>1.7999999999999999E-2</v>
      </c>
      <c r="L103" s="49">
        <v>1.7999999999999999E-2</v>
      </c>
      <c r="M103" s="49">
        <v>0.02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9">
        <v>1.7999999999999999E-2</v>
      </c>
      <c r="J104" s="49">
        <v>1.7999999999999999E-2</v>
      </c>
      <c r="K104" s="49">
        <v>1.7999999999999999E-2</v>
      </c>
      <c r="L104" s="49">
        <v>1.7999999999999999E-2</v>
      </c>
      <c r="M104" s="49">
        <v>0.02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9">
        <v>1.7999999999999999E-2</v>
      </c>
      <c r="J105" s="49">
        <v>1.7999999999999999E-2</v>
      </c>
      <c r="K105" s="49">
        <v>1.7999999999999999E-2</v>
      </c>
      <c r="L105" s="49">
        <v>1.7999999999999999E-2</v>
      </c>
      <c r="M105" s="49">
        <v>0.02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9">
        <v>1.7999999999999999E-2</v>
      </c>
      <c r="J106" s="49">
        <v>1.7999999999999999E-2</v>
      </c>
      <c r="K106" s="49">
        <v>1.7999999999999999E-2</v>
      </c>
      <c r="L106" s="49">
        <v>1.7999999999999999E-2</v>
      </c>
      <c r="M106" s="49">
        <v>0.02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9">
        <v>2.3199999999999998E-2</v>
      </c>
      <c r="J107" s="49">
        <v>2.5399999999999999E-2</v>
      </c>
      <c r="K107" s="49">
        <v>2.53E-2</v>
      </c>
      <c r="L107" s="49">
        <v>2.53E-2</v>
      </c>
      <c r="M107" s="49">
        <v>2.53E-2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9">
        <v>2.1499999999999998E-2</v>
      </c>
      <c r="J108" s="49">
        <v>2.1999999999999999E-2</v>
      </c>
      <c r="K108" s="49">
        <v>2.3900000000000001E-2</v>
      </c>
      <c r="L108" s="49">
        <v>2.4400000000000002E-2</v>
      </c>
      <c r="M108" s="49">
        <v>2.4199999999999999E-2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9">
        <v>2.29E-2</v>
      </c>
      <c r="J109" s="49">
        <v>2.41E-2</v>
      </c>
      <c r="K109" s="49">
        <v>2.2200000000000001E-2</v>
      </c>
      <c r="L109" s="49">
        <v>2.1999999999999999E-2</v>
      </c>
      <c r="M109" s="49">
        <v>2.1999999999999999E-2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9">
        <v>2.2200000000000001E-2</v>
      </c>
      <c r="J110" s="49">
        <v>2.12E-2</v>
      </c>
      <c r="K110" s="49">
        <v>2.23E-2</v>
      </c>
      <c r="L110" s="49">
        <v>2.1999999999999999E-2</v>
      </c>
      <c r="M110" s="49">
        <v>2.1999999999999999E-2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9">
        <v>2.0799999999999999E-2</v>
      </c>
      <c r="J111" s="49">
        <v>2.07E-2</v>
      </c>
      <c r="K111" s="49">
        <v>2.1000000000000001E-2</v>
      </c>
      <c r="L111" s="49">
        <v>2.24E-2</v>
      </c>
      <c r="M111" s="49">
        <v>2.3099999999999999E-2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9">
        <v>2.1100000000000001E-2</v>
      </c>
      <c r="J112" s="49">
        <v>2.2100000000000002E-2</v>
      </c>
      <c r="K112" s="49">
        <v>2.3100000000000002E-2</v>
      </c>
      <c r="L112" s="49">
        <v>2.3199999999999998E-2</v>
      </c>
      <c r="M112" s="49">
        <v>2.3100000000000002E-2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9">
        <v>2.24E-2</v>
      </c>
      <c r="J113" s="49">
        <v>2.3899999999999998E-2</v>
      </c>
      <c r="K113" s="49">
        <v>2.5700000000000001E-2</v>
      </c>
      <c r="L113" s="49">
        <v>2.5399999999999999E-2</v>
      </c>
      <c r="M113" s="49">
        <v>2.41E-2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9">
        <v>2.2599999999999999E-2</v>
      </c>
      <c r="J114" s="49">
        <v>2.3800000000000002E-2</v>
      </c>
      <c r="K114" s="49">
        <v>2.46E-2</v>
      </c>
      <c r="L114" s="49">
        <v>2.3400000000000001E-2</v>
      </c>
      <c r="M114" s="49">
        <v>2.1999999999999999E-2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9">
        <v>2.2100000000000002E-2</v>
      </c>
      <c r="J115" s="49">
        <v>2.35E-2</v>
      </c>
      <c r="K115" s="49">
        <v>2.4500000000000001E-2</v>
      </c>
      <c r="L115" s="49">
        <v>2.4899999999999999E-2</v>
      </c>
      <c r="M115" s="49">
        <v>2.47E-2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9">
        <v>2.3199999999999998E-2</v>
      </c>
      <c r="J116" s="49">
        <v>2.3699999999999999E-2</v>
      </c>
      <c r="K116" s="49">
        <v>2.3199999999999998E-2</v>
      </c>
      <c r="L116" s="49">
        <v>2.3300000000000001E-2</v>
      </c>
      <c r="M116" s="49">
        <v>2.3400000000000001E-2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9">
        <v>2.4199999999999999E-2</v>
      </c>
      <c r="J117" s="49">
        <v>2.4E-2</v>
      </c>
      <c r="K117" s="49">
        <v>2.3800000000000002E-2</v>
      </c>
      <c r="L117" s="49">
        <v>2.5399999999999999E-2</v>
      </c>
      <c r="M117" s="49">
        <v>2.5499999999999998E-2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9">
        <v>2.4500000000000001E-2</v>
      </c>
      <c r="J118" s="49">
        <v>2.4799999999999999E-2</v>
      </c>
      <c r="K118" s="49">
        <v>2.4799999999999999E-2</v>
      </c>
      <c r="L118" s="49">
        <v>2.4500000000000001E-2</v>
      </c>
      <c r="M118" s="49">
        <v>2.4500000000000001E-2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9">
        <v>2.6200000000000001E-2</v>
      </c>
      <c r="J119" s="49">
        <v>2.6100000000000002E-2</v>
      </c>
      <c r="K119" s="49">
        <v>2.7099999999999999E-2</v>
      </c>
      <c r="L119" s="49">
        <v>2.6800000000000001E-2</v>
      </c>
      <c r="M119" s="49">
        <v>2.64E-2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9">
        <v>2.6200000000000001E-2</v>
      </c>
      <c r="J120" s="49">
        <v>2.52E-2</v>
      </c>
      <c r="K120" s="49">
        <v>2.5899999999999999E-2</v>
      </c>
      <c r="L120" s="49">
        <v>2.64E-2</v>
      </c>
      <c r="M120" s="49">
        <v>2.5799999999999997E-2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9">
        <v>2.47E-2</v>
      </c>
      <c r="J121" s="49">
        <v>2.5099999999999997E-2</v>
      </c>
      <c r="K121" s="49">
        <v>2.5899999999999999E-2</v>
      </c>
      <c r="L121" s="49">
        <v>2.6699999999999998E-2</v>
      </c>
      <c r="M121" s="49">
        <v>2.64E-2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9">
        <v>2.4899999999999999E-2</v>
      </c>
      <c r="J122" s="49">
        <v>2.5899999999999999E-2</v>
      </c>
      <c r="K122" s="49">
        <v>2.7099999999999999E-2</v>
      </c>
      <c r="L122" s="49">
        <v>2.8199999999999999E-2</v>
      </c>
      <c r="M122" s="49">
        <v>2.76E-2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9">
        <v>2.5999999999999999E-2</v>
      </c>
      <c r="J123" s="49">
        <v>2.4400000000000002E-2</v>
      </c>
      <c r="K123" s="49">
        <v>2.86E-2</v>
      </c>
      <c r="L123" s="49">
        <v>2.9700000000000001E-2</v>
      </c>
      <c r="M123" s="49">
        <v>2.8299999999999999E-2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9">
        <v>2.7400000000000001E-2</v>
      </c>
      <c r="J124" s="49">
        <v>2.5100000000000001E-2</v>
      </c>
      <c r="K124" s="49">
        <v>3.8600000000000002E-2</v>
      </c>
      <c r="L124" s="49">
        <v>2.9600000000000001E-2</v>
      </c>
      <c r="M124" s="49">
        <v>2.8899999999999999E-2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9">
        <v>2.7900000000000001E-2</v>
      </c>
      <c r="J125" s="49">
        <v>2.7900000000000001E-2</v>
      </c>
      <c r="K125" s="49">
        <v>2.81E-2</v>
      </c>
      <c r="L125" s="49">
        <v>2.76E-2</v>
      </c>
      <c r="M125" s="49">
        <v>2.5700000000000001E-2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9">
        <v>2.3300000000000001E-2</v>
      </c>
      <c r="J126" s="49">
        <v>2.3800000000000002E-2</v>
      </c>
      <c r="K126" s="49">
        <v>2.5899999999999999E-2</v>
      </c>
      <c r="L126" s="49">
        <v>2.7799999999999998E-2</v>
      </c>
      <c r="M126" s="49">
        <v>2.7400000000000001E-2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9">
        <v>2.98E-2</v>
      </c>
      <c r="J127" s="49">
        <v>3.2500000000000001E-2</v>
      </c>
      <c r="K127" s="49">
        <v>3.1399999999999997E-2</v>
      </c>
      <c r="L127" s="49">
        <v>3.0300000000000001E-2</v>
      </c>
      <c r="M127" s="49">
        <v>2.86E-2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9">
        <v>2.5899999999999999E-2</v>
      </c>
      <c r="J128" s="49">
        <v>2.6000000000000002E-2</v>
      </c>
      <c r="K128" s="49">
        <v>2.6499999999999999E-2</v>
      </c>
      <c r="L128" s="49">
        <v>2.6599999999999999E-2</v>
      </c>
      <c r="M128" s="49">
        <v>2.63E-2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9">
        <v>2.8400000000000002E-2</v>
      </c>
      <c r="J129" s="49">
        <v>2.8000000000000001E-2</v>
      </c>
      <c r="K129" s="49">
        <v>2.92E-2</v>
      </c>
      <c r="L129" s="49">
        <v>2.9899999999999999E-2</v>
      </c>
      <c r="M129" s="49">
        <v>2.92E-2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9">
        <v>2.64E-2</v>
      </c>
      <c r="J130" s="49">
        <v>2.6799999999999997E-2</v>
      </c>
      <c r="K130" s="49">
        <v>2.7200000000000002E-2</v>
      </c>
      <c r="L130" s="49">
        <v>2.75E-2</v>
      </c>
      <c r="M130" s="49">
        <v>2.69E-2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9">
        <v>2.69E-2</v>
      </c>
      <c r="J131" s="49">
        <v>2.6700000000000002E-2</v>
      </c>
      <c r="K131" s="49">
        <v>2.76E-2</v>
      </c>
      <c r="L131" s="49">
        <v>2.7E-2</v>
      </c>
      <c r="M131" s="49">
        <v>2.6599999999999999E-2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9">
        <v>2.9400000000000003E-2</v>
      </c>
      <c r="J132" s="49">
        <v>2.6000000000000002E-2</v>
      </c>
      <c r="K132" s="49">
        <v>2.5700000000000001E-2</v>
      </c>
      <c r="L132" s="49">
        <v>2.9399999999999999E-2</v>
      </c>
      <c r="M132" s="49">
        <v>2.87E-2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9">
        <v>2.3400000000000001E-2</v>
      </c>
      <c r="J133" s="49">
        <v>2.5399999999999999E-2</v>
      </c>
      <c r="K133" s="49">
        <v>2.93E-2</v>
      </c>
      <c r="L133" s="49">
        <v>3.1699999999999999E-2</v>
      </c>
      <c r="M133" s="49">
        <v>2.58E-2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9">
        <v>2.3199999999999998E-2</v>
      </c>
      <c r="J134" s="49">
        <v>2.46E-2</v>
      </c>
      <c r="K134" s="49">
        <v>2.52E-2</v>
      </c>
      <c r="L134" s="49">
        <v>2.6100000000000002E-2</v>
      </c>
      <c r="M134" s="49">
        <v>2.58E-2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9">
        <v>2.7699999999999999E-2</v>
      </c>
      <c r="J135" s="49">
        <v>2.7199999999999998E-2</v>
      </c>
      <c r="K135" s="49">
        <v>2.7199999999999998E-2</v>
      </c>
      <c r="L135" s="49">
        <v>2.7199999999999998E-2</v>
      </c>
      <c r="M135" s="49">
        <v>2.6800000000000001E-2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9">
        <v>2.76E-2</v>
      </c>
      <c r="J136" s="49">
        <v>2.69E-2</v>
      </c>
      <c r="K136" s="49">
        <v>2.69E-2</v>
      </c>
      <c r="L136" s="49">
        <v>2.75E-2</v>
      </c>
      <c r="M136" s="49">
        <v>2.6799999999999997E-2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9">
        <v>2.7199999999999998E-2</v>
      </c>
      <c r="J137" s="49">
        <v>2.5100000000000001E-2</v>
      </c>
      <c r="K137" s="49">
        <v>2.7099999999999999E-2</v>
      </c>
      <c r="L137" s="49">
        <v>2.5600000000000001E-2</v>
      </c>
      <c r="M137" s="49">
        <v>2.53E-2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9">
        <v>2.7E-2</v>
      </c>
      <c r="J138" s="49">
        <v>2.63E-2</v>
      </c>
      <c r="K138" s="49">
        <v>2.6700000000000002E-2</v>
      </c>
      <c r="L138" s="49">
        <v>2.7000000000000003E-2</v>
      </c>
      <c r="M138" s="49">
        <v>2.7099999999999999E-2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9">
        <v>3.1600000000000003E-2</v>
      </c>
      <c r="J139" s="49">
        <v>3.3300000000000003E-2</v>
      </c>
      <c r="K139" s="49">
        <v>3.3099999999999997E-2</v>
      </c>
      <c r="L139" s="49">
        <v>3.4700000000000002E-2</v>
      </c>
      <c r="M139" s="49">
        <v>3.3500000000000002E-2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9">
        <v>2.7199999999999998E-2</v>
      </c>
      <c r="J140" s="49">
        <v>2.5100000000000001E-2</v>
      </c>
      <c r="K140" s="49">
        <v>2.7099999999999999E-2</v>
      </c>
      <c r="L140" s="49">
        <v>2.5600000000000001E-2</v>
      </c>
      <c r="M140" s="49">
        <v>2.53E-2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9">
        <v>2.7400000000000001E-2</v>
      </c>
      <c r="J141" s="49">
        <v>2.7000000000000003E-2</v>
      </c>
      <c r="K141" s="49">
        <v>2.6599999999999999E-2</v>
      </c>
      <c r="L141" s="49">
        <v>2.6700000000000002E-2</v>
      </c>
      <c r="M141" s="49">
        <v>2.63E-2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9">
        <v>2.7700000000000002E-2</v>
      </c>
      <c r="J142" s="49">
        <v>2.7700000000000002E-2</v>
      </c>
      <c r="K142" s="49">
        <v>2.76E-2</v>
      </c>
      <c r="L142" s="49">
        <v>2.7E-2</v>
      </c>
      <c r="M142" s="49">
        <v>2.6000000000000002E-2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9">
        <v>2.6200000000000001E-2</v>
      </c>
      <c r="J143" s="49">
        <v>2.6500000000000003E-2</v>
      </c>
      <c r="K143" s="49">
        <v>2.5899999999999999E-2</v>
      </c>
      <c r="L143" s="49">
        <v>2.6000000000000002E-2</v>
      </c>
      <c r="M143" s="49">
        <v>2.58E-2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9">
        <v>2.8199999999999999E-2</v>
      </c>
      <c r="J144" s="49">
        <v>2.69E-2</v>
      </c>
      <c r="K144" s="49">
        <v>2.5999999999999999E-2</v>
      </c>
      <c r="L144" s="49">
        <v>2.4299999999999999E-2</v>
      </c>
      <c r="M144" s="49">
        <v>2.5000000000000001E-2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9">
        <v>2.7199999999999998E-2</v>
      </c>
      <c r="J145" s="49">
        <v>2.5600000000000001E-2</v>
      </c>
      <c r="K145" s="49">
        <v>2.4799999999999999E-2</v>
      </c>
      <c r="L145" s="49">
        <v>2.5700000000000001E-2</v>
      </c>
      <c r="M145" s="49">
        <v>2.5399999999999999E-2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9">
        <v>2.5999999999999999E-2</v>
      </c>
      <c r="J146" s="49">
        <v>2.4799999999999999E-2</v>
      </c>
      <c r="K146" s="49">
        <v>2.4799999999999999E-2</v>
      </c>
      <c r="L146" s="49">
        <v>2.52E-2</v>
      </c>
      <c r="M146" s="49">
        <v>2.5600000000000001E-2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9">
        <v>3.1099999999999999E-2</v>
      </c>
      <c r="J147" s="49">
        <v>3.0499999999999999E-2</v>
      </c>
      <c r="K147" s="49">
        <v>3.1300000000000001E-2</v>
      </c>
      <c r="L147" s="49">
        <v>3.15E-2</v>
      </c>
      <c r="M147" s="49">
        <v>3.0599999999999999E-2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9">
        <v>2.8199999999999999E-2</v>
      </c>
      <c r="J148" s="49">
        <v>2.75E-2</v>
      </c>
      <c r="K148" s="49">
        <v>2.6599999999999999E-2</v>
      </c>
      <c r="L148" s="49">
        <v>2.87E-2</v>
      </c>
      <c r="M148" s="49">
        <v>2.9899999999999999E-2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9">
        <v>2.29E-2</v>
      </c>
      <c r="J149" s="49">
        <v>2.06E-2</v>
      </c>
      <c r="K149" s="49">
        <v>2.3300000000000001E-2</v>
      </c>
      <c r="L149" s="49">
        <v>2.3199999999999998E-2</v>
      </c>
      <c r="M149" s="49">
        <v>2.52E-2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9">
        <v>3.1800000000000002E-2</v>
      </c>
      <c r="J150" s="49">
        <v>3.0599999999999999E-2</v>
      </c>
      <c r="K150" s="49">
        <v>3.6700000000000003E-2</v>
      </c>
      <c r="L150" s="49">
        <v>3.39E-2</v>
      </c>
      <c r="M150" s="49">
        <v>3.15E-2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9">
        <v>2.47E-2</v>
      </c>
      <c r="J151" s="49">
        <v>2.7699999999999999E-2</v>
      </c>
      <c r="K151" s="49">
        <v>2.6800000000000001E-2</v>
      </c>
      <c r="L151" s="49">
        <v>2.69E-2</v>
      </c>
      <c r="M151" s="49">
        <v>2.86E-2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9">
        <v>2.8000000000000001E-2</v>
      </c>
      <c r="J152" s="49">
        <v>2.7300000000000001E-2</v>
      </c>
      <c r="K152" s="49">
        <v>2.7699999999999999E-2</v>
      </c>
      <c r="L152" s="49">
        <v>2.76E-2</v>
      </c>
      <c r="M152" s="49">
        <v>2.7199999999999998E-2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9">
        <v>2.87E-2</v>
      </c>
      <c r="J153" s="49">
        <v>2.7199999999999998E-2</v>
      </c>
      <c r="K153" s="49">
        <v>2.7300000000000001E-2</v>
      </c>
      <c r="L153" s="49">
        <v>2.7900000000000001E-2</v>
      </c>
      <c r="M153" s="49">
        <v>2.7400000000000001E-2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9">
        <v>3.0599999999999999E-2</v>
      </c>
      <c r="J154" s="49">
        <v>2.9899999999999999E-2</v>
      </c>
      <c r="K154" s="49">
        <v>3.09E-2</v>
      </c>
      <c r="L154" s="49">
        <v>2.87E-2</v>
      </c>
      <c r="M154" s="49">
        <v>2.81E-2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9">
        <v>2.8000000000000001E-2</v>
      </c>
      <c r="J155" s="49">
        <v>2.76E-2</v>
      </c>
      <c r="K155" s="49">
        <v>2.93E-2</v>
      </c>
      <c r="L155" s="49">
        <v>2.92E-2</v>
      </c>
      <c r="M155" s="49">
        <v>2.86E-2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9">
        <v>2.6100000000000002E-2</v>
      </c>
      <c r="J156" s="49">
        <v>2.64E-2</v>
      </c>
      <c r="K156" s="49">
        <v>2.7199999999999998E-2</v>
      </c>
      <c r="L156" s="49">
        <v>2.9000000000000001E-2</v>
      </c>
      <c r="M156" s="49">
        <v>2.8400000000000002E-2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9">
        <v>2.4799999999999999E-2</v>
      </c>
      <c r="J157" s="49">
        <v>2.41E-2</v>
      </c>
      <c r="K157" s="49">
        <v>2.5100000000000001E-2</v>
      </c>
      <c r="L157" s="49">
        <v>2.52E-2</v>
      </c>
      <c r="M157" s="49">
        <v>2.7200000000000002E-2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9">
        <v>2.3800000000000002E-2</v>
      </c>
      <c r="J158" s="49">
        <v>2.2800000000000001E-2</v>
      </c>
      <c r="K158" s="49">
        <v>2.24E-2</v>
      </c>
      <c r="L158" s="49">
        <v>2.24E-2</v>
      </c>
      <c r="M158" s="49">
        <v>2.2700000000000001E-2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9">
        <v>2.4400000000000002E-2</v>
      </c>
      <c r="J159" s="49">
        <v>2.4799999999999999E-2</v>
      </c>
      <c r="K159" s="49">
        <v>2.5700000000000001E-2</v>
      </c>
      <c r="L159" s="49">
        <v>2.6100000000000002E-2</v>
      </c>
      <c r="M159" s="49">
        <v>2.53E-2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9">
        <v>2.5399999999999999E-2</v>
      </c>
      <c r="J160" s="49">
        <v>2.5600000000000001E-2</v>
      </c>
      <c r="K160" s="49">
        <v>2.5399999999999999E-2</v>
      </c>
      <c r="L160" s="49">
        <v>2.47E-2</v>
      </c>
      <c r="M160" s="49">
        <v>2.3699999999999999E-2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9">
        <v>2.4E-2</v>
      </c>
      <c r="J161" s="49">
        <v>2.3599999999999999E-2</v>
      </c>
      <c r="K161" s="49">
        <v>2.47E-2</v>
      </c>
      <c r="L161" s="49">
        <v>2.52E-2</v>
      </c>
      <c r="M161" s="49">
        <v>2.58E-2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9">
        <v>2.47E-2</v>
      </c>
      <c r="J162" s="49">
        <v>2.6599999999999999E-2</v>
      </c>
      <c r="K162" s="49">
        <v>2.9000000000000001E-2</v>
      </c>
      <c r="L162" s="49">
        <v>2.6600000000000002E-2</v>
      </c>
      <c r="M162" s="49">
        <v>2.52E-2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9">
        <v>2.2600000000000002E-2</v>
      </c>
      <c r="J163" s="49">
        <v>2.29E-2</v>
      </c>
      <c r="K163" s="49">
        <v>2.3100000000000002E-2</v>
      </c>
      <c r="L163" s="49">
        <v>2.3199999999999998E-2</v>
      </c>
      <c r="M163" s="49">
        <v>2.3E-2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9">
        <v>2.6599999999999999E-2</v>
      </c>
      <c r="J164" s="49">
        <v>2.7099999999999999E-2</v>
      </c>
      <c r="K164" s="49">
        <v>2.81E-2</v>
      </c>
      <c r="L164" s="49">
        <v>2.58E-2</v>
      </c>
      <c r="M164" s="49">
        <v>2.4599999999999997E-2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9">
        <v>2.4899999999999999E-2</v>
      </c>
      <c r="J165" s="49">
        <v>2.52E-2</v>
      </c>
      <c r="K165" s="49">
        <v>2.5399999999999999E-2</v>
      </c>
      <c r="L165" s="49">
        <v>2.4999999999999998E-2</v>
      </c>
      <c r="M165" s="49">
        <v>2.53E-2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9">
        <v>2.7500000000000004E-2</v>
      </c>
      <c r="J166" s="49">
        <v>2.7099999999999999E-2</v>
      </c>
      <c r="K166" s="49">
        <v>2.9199999999999997E-2</v>
      </c>
      <c r="L166" s="49">
        <v>2.7E-2</v>
      </c>
      <c r="M166" s="49">
        <v>2.6700000000000002E-2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9">
        <v>2.4300000000000002E-2</v>
      </c>
      <c r="J167" s="49">
        <v>2.4500000000000001E-2</v>
      </c>
      <c r="K167" s="49">
        <v>2.3700000000000002E-2</v>
      </c>
      <c r="L167" s="49">
        <v>2.4E-2</v>
      </c>
      <c r="M167" s="49">
        <v>2.4299999999999999E-2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9">
        <v>2.4300000000000002E-2</v>
      </c>
      <c r="J168" s="49">
        <v>2.3599999999999999E-2</v>
      </c>
      <c r="K168" s="49">
        <v>2.6700000000000002E-2</v>
      </c>
      <c r="L168" s="49">
        <v>2.7299999999999998E-2</v>
      </c>
      <c r="M168" s="49">
        <v>2.8000000000000001E-2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9">
        <v>1.7999999999999999E-2</v>
      </c>
      <c r="J169" s="49">
        <v>1.7999999999999999E-2</v>
      </c>
      <c r="K169" s="49">
        <v>1.7999999999999999E-2</v>
      </c>
      <c r="L169" s="49">
        <v>1.7999999999999999E-2</v>
      </c>
      <c r="M169" s="49">
        <v>0.02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9">
        <v>2.8799999999999999E-2</v>
      </c>
      <c r="J170" s="49">
        <v>2.8399999999999998E-2</v>
      </c>
      <c r="K170" s="49">
        <v>2.9399999999999999E-2</v>
      </c>
      <c r="L170" s="49">
        <v>3.0200000000000001E-2</v>
      </c>
      <c r="M170" s="49">
        <v>2.9600000000000001E-2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9">
        <v>2.8799999999999999E-2</v>
      </c>
      <c r="J171" s="49">
        <v>2.8799999999999999E-2</v>
      </c>
      <c r="K171" s="49">
        <v>2.93E-2</v>
      </c>
      <c r="L171" s="49">
        <v>2.9499999999999998E-2</v>
      </c>
      <c r="M171" s="49">
        <v>2.87E-2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9">
        <v>2.8499999999999998E-2</v>
      </c>
      <c r="J172" s="49">
        <v>3.1199999999999999E-2</v>
      </c>
      <c r="K172" s="49">
        <v>3.27E-2</v>
      </c>
      <c r="L172" s="49">
        <v>3.3799999999999997E-2</v>
      </c>
      <c r="M172" s="49">
        <v>3.3000000000000002E-2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9">
        <v>2.7799999999999998E-2</v>
      </c>
      <c r="J173" s="49">
        <v>2.7700000000000002E-2</v>
      </c>
      <c r="K173" s="49">
        <v>2.87E-2</v>
      </c>
      <c r="L173" s="49">
        <v>3.1100000000000003E-2</v>
      </c>
      <c r="M173" s="49">
        <v>3.0499999999999999E-2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9">
        <v>2.76E-2</v>
      </c>
      <c r="J174" s="49">
        <v>2.76E-2</v>
      </c>
      <c r="K174" s="49">
        <v>2.8799999999999999E-2</v>
      </c>
      <c r="L174" s="49">
        <v>2.8999999999999998E-2</v>
      </c>
      <c r="M174" s="49">
        <v>2.8500000000000001E-2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9">
        <v>2.8000000000000001E-2</v>
      </c>
      <c r="J175" s="49">
        <v>2.86E-2</v>
      </c>
      <c r="K175" s="49">
        <v>2.87E-2</v>
      </c>
      <c r="L175" s="49">
        <v>2.92E-2</v>
      </c>
      <c r="M175" s="49">
        <v>2.7699999999999999E-2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9">
        <v>2.69E-2</v>
      </c>
      <c r="J176" s="49">
        <v>2.6800000000000001E-2</v>
      </c>
      <c r="K176" s="49">
        <v>2.5300000000000003E-2</v>
      </c>
      <c r="L176" s="49">
        <v>2.4799999999999999E-2</v>
      </c>
      <c r="M176" s="49">
        <v>2.5499999999999998E-2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9">
        <v>2.8299999999999999E-2</v>
      </c>
      <c r="J177" s="49">
        <v>2.9600000000000001E-2</v>
      </c>
      <c r="K177" s="49">
        <v>2.9399999999999999E-2</v>
      </c>
      <c r="L177" s="49">
        <v>2.86E-2</v>
      </c>
      <c r="M177" s="49">
        <v>2.7300000000000001E-2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9">
        <v>2.87E-2</v>
      </c>
      <c r="J178" s="49">
        <v>2.7799999999999998E-2</v>
      </c>
      <c r="K178" s="49">
        <v>2.86E-2</v>
      </c>
      <c r="L178" s="49">
        <v>2.86E-2</v>
      </c>
      <c r="M178" s="49">
        <v>2.7300000000000001E-2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9">
        <v>2.8000000000000001E-2</v>
      </c>
      <c r="J179" s="49">
        <v>0.03</v>
      </c>
      <c r="K179" s="49">
        <v>2.9600000000000001E-2</v>
      </c>
      <c r="L179" s="49">
        <v>2.8299999999999999E-2</v>
      </c>
      <c r="M179" s="49">
        <v>2.6599999999999999E-2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9">
        <v>2.0900000000000002E-2</v>
      </c>
      <c r="J180" s="49">
        <v>2.2600000000000002E-2</v>
      </c>
      <c r="K180" s="49">
        <v>2.35E-2</v>
      </c>
      <c r="L180" s="49">
        <v>2.4900000000000002E-2</v>
      </c>
      <c r="M180" s="49">
        <v>2.4399999999999998E-2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9">
        <v>2.1400000000000002E-2</v>
      </c>
      <c r="J181" s="49">
        <v>2.35E-2</v>
      </c>
      <c r="K181" s="49">
        <v>2.2600000000000002E-2</v>
      </c>
      <c r="L181" s="49">
        <v>2.3899999999999998E-2</v>
      </c>
      <c r="M181" s="49">
        <v>2.3199999999999998E-2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9">
        <v>2.4399999999999998E-2</v>
      </c>
      <c r="J182" s="49">
        <v>2.6500000000000003E-2</v>
      </c>
      <c r="K182" s="49">
        <v>2.6500000000000003E-2</v>
      </c>
      <c r="L182" s="49">
        <v>2.7299999999999998E-2</v>
      </c>
      <c r="M182" s="49">
        <v>2.6600000000000002E-2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9">
        <v>2.1999999999999999E-2</v>
      </c>
      <c r="J183" s="49">
        <v>2.3199999999999998E-2</v>
      </c>
      <c r="K183" s="49">
        <v>2.1900000000000003E-2</v>
      </c>
      <c r="L183" s="49">
        <v>2.2899999999999997E-2</v>
      </c>
      <c r="M183" s="49">
        <v>2.2499999999999999E-2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9">
        <v>2.5100000000000001E-2</v>
      </c>
      <c r="J184" s="49">
        <v>2.47E-2</v>
      </c>
      <c r="K184" s="49">
        <v>2.6099999999999998E-2</v>
      </c>
      <c r="L184" s="49">
        <v>2.6099999999999998E-2</v>
      </c>
      <c r="M184" s="49">
        <v>2.4399999999999998E-2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9">
        <v>2.3399999999999997E-2</v>
      </c>
      <c r="J185" s="49">
        <v>2.64E-2</v>
      </c>
      <c r="K185" s="49">
        <v>2.5399999999999999E-2</v>
      </c>
      <c r="L185" s="49">
        <v>2.47E-2</v>
      </c>
      <c r="M185" s="49">
        <v>2.23E-2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9">
        <v>3.4500000000000003E-2</v>
      </c>
      <c r="J186" s="49">
        <v>3.4200000000000001E-2</v>
      </c>
      <c r="K186" s="49">
        <v>3.5099999999999999E-2</v>
      </c>
      <c r="L186" s="49">
        <v>3.2199999999999999E-2</v>
      </c>
      <c r="M186" s="49">
        <v>2.9899999999999999E-2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9">
        <v>2.9100000000000001E-2</v>
      </c>
      <c r="J187" s="49">
        <v>2.8999999999999998E-2</v>
      </c>
      <c r="K187" s="49">
        <v>2.8799999999999999E-2</v>
      </c>
      <c r="L187" s="49">
        <v>3.0699999999999998E-2</v>
      </c>
      <c r="M187" s="49">
        <v>2.8199999999999996E-2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9">
        <v>2.7200000000000002E-2</v>
      </c>
      <c r="J188" s="49">
        <v>2.7299999999999998E-2</v>
      </c>
      <c r="K188" s="49">
        <v>2.75E-2</v>
      </c>
      <c r="L188" s="49">
        <v>2.87E-2</v>
      </c>
      <c r="M188" s="49">
        <v>2.87E-2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9">
        <v>3.1099999999999999E-2</v>
      </c>
      <c r="J189" s="49">
        <v>3.2199999999999999E-2</v>
      </c>
      <c r="K189" s="49">
        <v>4.1800000000000004E-2</v>
      </c>
      <c r="L189" s="49">
        <v>3.1600000000000003E-2</v>
      </c>
      <c r="M189" s="49">
        <v>2.4899999999999999E-2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9">
        <v>2.5700000000000001E-2</v>
      </c>
      <c r="J190" s="49">
        <v>2.58E-2</v>
      </c>
      <c r="K190" s="49">
        <v>2.6700000000000002E-2</v>
      </c>
      <c r="L190" s="49">
        <v>2.7400000000000001E-2</v>
      </c>
      <c r="M190" s="49">
        <v>2.7400000000000001E-2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9">
        <v>3.0199999999999998E-2</v>
      </c>
      <c r="J191" s="49">
        <v>2.9600000000000001E-2</v>
      </c>
      <c r="K191" s="49">
        <v>2.9499999999999998E-2</v>
      </c>
      <c r="L191" s="49">
        <v>3.1300000000000001E-2</v>
      </c>
      <c r="M191" s="49">
        <v>2.86E-2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9">
        <v>2.58E-2</v>
      </c>
      <c r="J192" s="49">
        <v>2.5899999999999999E-2</v>
      </c>
      <c r="K192" s="49">
        <v>2.58E-2</v>
      </c>
      <c r="L192" s="49">
        <v>2.5899999999999999E-2</v>
      </c>
      <c r="M192" s="49">
        <v>2.52E-2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9">
        <v>2.75E-2</v>
      </c>
      <c r="J193" s="49">
        <v>2.7E-2</v>
      </c>
      <c r="K193" s="49">
        <v>2.6200000000000001E-2</v>
      </c>
      <c r="L193" s="49">
        <v>2.53E-2</v>
      </c>
      <c r="M193" s="49">
        <v>2.4E-2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9">
        <v>2.8299999999999999E-2</v>
      </c>
      <c r="J194" s="49">
        <v>2.3899999999999998E-2</v>
      </c>
      <c r="K194" s="49">
        <v>2.5400000000000002E-2</v>
      </c>
      <c r="L194" s="49">
        <v>2.3800000000000002E-2</v>
      </c>
      <c r="M194" s="49">
        <v>2.4500000000000001E-2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9">
        <v>2.7400000000000001E-2</v>
      </c>
      <c r="J195" s="49">
        <v>2.7299999999999998E-2</v>
      </c>
      <c r="K195" s="49">
        <v>2.6599999999999999E-2</v>
      </c>
      <c r="L195" s="49">
        <v>2.7799999999999998E-2</v>
      </c>
      <c r="M195" s="49">
        <v>2.64E-2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9">
        <v>2.1899999999999999E-2</v>
      </c>
      <c r="J196" s="49">
        <v>2.23E-2</v>
      </c>
      <c r="K196" s="49">
        <v>2.3E-2</v>
      </c>
      <c r="L196" s="49">
        <v>2.4500000000000001E-2</v>
      </c>
      <c r="M196" s="49">
        <v>2.3300000000000001E-2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9">
        <v>2.7299999999999998E-2</v>
      </c>
      <c r="J197" s="49">
        <v>2.7700000000000002E-2</v>
      </c>
      <c r="K197" s="49">
        <v>2.8299999999999999E-2</v>
      </c>
      <c r="L197" s="49">
        <v>2.98E-2</v>
      </c>
      <c r="M197" s="49">
        <v>2.8299999999999999E-2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9">
        <v>2.7E-2</v>
      </c>
      <c r="J198" s="49">
        <v>2.7000000000000003E-2</v>
      </c>
      <c r="K198" s="49">
        <v>2.7099999999999999E-2</v>
      </c>
      <c r="L198" s="49">
        <v>0.03</v>
      </c>
      <c r="M198" s="49">
        <v>2.8500000000000001E-2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9">
        <v>2.47E-2</v>
      </c>
      <c r="J199" s="49">
        <v>2.58E-2</v>
      </c>
      <c r="K199" s="49">
        <v>2.5000000000000001E-2</v>
      </c>
      <c r="L199" s="49">
        <v>2.75E-2</v>
      </c>
      <c r="M199" s="49">
        <v>2.6100000000000002E-2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9">
        <v>2.7699999999999999E-2</v>
      </c>
      <c r="J200" s="49">
        <v>2.7799999999999998E-2</v>
      </c>
      <c r="K200" s="49">
        <v>2.7400000000000001E-2</v>
      </c>
      <c r="L200" s="49">
        <v>2.8400000000000002E-2</v>
      </c>
      <c r="M200" s="49">
        <v>2.8500000000000001E-2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9">
        <v>2.6599999999999999E-2</v>
      </c>
      <c r="J201" s="49">
        <v>2.5999999999999999E-2</v>
      </c>
      <c r="K201" s="49">
        <v>2.52E-2</v>
      </c>
      <c r="L201" s="49">
        <v>2.5100000000000001E-2</v>
      </c>
      <c r="M201" s="49">
        <v>2.52E-2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9">
        <v>2.5899999999999999E-2</v>
      </c>
      <c r="J202" s="49">
        <v>2.7400000000000001E-2</v>
      </c>
      <c r="K202" s="49">
        <v>2.7199999999999998E-2</v>
      </c>
      <c r="L202" s="49">
        <v>2.6499999999999999E-2</v>
      </c>
      <c r="M202" s="49">
        <v>2.6100000000000002E-2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9">
        <v>2.3199999999999998E-2</v>
      </c>
      <c r="J203" s="49">
        <v>1.84E-2</v>
      </c>
      <c r="K203" s="49">
        <v>1.8200000000000001E-2</v>
      </c>
      <c r="L203" s="49">
        <v>1.9900000000000001E-2</v>
      </c>
      <c r="M203" s="49">
        <v>0.02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9">
        <v>3.0200000000000001E-2</v>
      </c>
      <c r="J204" s="49">
        <v>2.9700000000000001E-2</v>
      </c>
      <c r="K204" s="49">
        <v>3.1E-2</v>
      </c>
      <c r="L204" s="49">
        <v>3.2899999999999999E-2</v>
      </c>
      <c r="M204" s="49">
        <v>3.0499999999999999E-2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9">
        <v>2.81E-2</v>
      </c>
      <c r="J205" s="49">
        <v>2.8000000000000001E-2</v>
      </c>
      <c r="K205" s="49">
        <v>2.7400000000000001E-2</v>
      </c>
      <c r="L205" s="49">
        <v>2.7699999999999999E-2</v>
      </c>
      <c r="M205" s="49">
        <v>2.7199999999999998E-2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9">
        <v>2.4199999999999999E-2</v>
      </c>
      <c r="J206" s="49">
        <v>2.5399999999999999E-2</v>
      </c>
      <c r="K206" s="49">
        <v>2.53E-2</v>
      </c>
      <c r="L206" s="49">
        <v>2.58E-2</v>
      </c>
      <c r="M206" s="49">
        <v>2.3400000000000001E-2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9">
        <v>2.47E-2</v>
      </c>
      <c r="J207" s="49">
        <v>2.5399999999999999E-2</v>
      </c>
      <c r="K207" s="49">
        <v>2.5399999999999999E-2</v>
      </c>
      <c r="L207" s="49">
        <v>2.7E-2</v>
      </c>
      <c r="M207" s="49">
        <v>2.63E-2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9">
        <v>2.76E-2</v>
      </c>
      <c r="J208" s="49">
        <v>2.75E-2</v>
      </c>
      <c r="K208" s="49">
        <v>2.9000000000000001E-2</v>
      </c>
      <c r="L208" s="49">
        <v>3.0499999999999999E-2</v>
      </c>
      <c r="M208" s="49">
        <v>3.1199999999999999E-2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9">
        <v>2.5399999999999999E-2</v>
      </c>
      <c r="J209" s="49">
        <v>2.6100000000000002E-2</v>
      </c>
      <c r="K209" s="49">
        <v>2.75E-2</v>
      </c>
      <c r="L209" s="49">
        <v>2.8299999999999999E-2</v>
      </c>
      <c r="M209" s="49">
        <v>2.93E-2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9">
        <v>2.5399999999999999E-2</v>
      </c>
      <c r="J210" s="49">
        <v>2.6100000000000002E-2</v>
      </c>
      <c r="K210" s="49">
        <v>2.75E-2</v>
      </c>
      <c r="L210" s="49">
        <v>2.8299999999999999E-2</v>
      </c>
      <c r="M210" s="49">
        <v>2.93E-2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9">
        <v>2.69E-2</v>
      </c>
      <c r="J211" s="49">
        <v>2.7499999999999997E-2</v>
      </c>
      <c r="K211" s="49">
        <v>2.9399999999999999E-2</v>
      </c>
      <c r="L211" s="49">
        <v>3.0599999999999999E-2</v>
      </c>
      <c r="M211" s="49">
        <v>2.98E-2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9">
        <v>2.7900000000000001E-2</v>
      </c>
      <c r="J212" s="49">
        <v>2.8899999999999999E-2</v>
      </c>
      <c r="K212" s="49">
        <v>2.9700000000000001E-2</v>
      </c>
      <c r="L212" s="49">
        <v>3.0300000000000001E-2</v>
      </c>
      <c r="M212" s="49">
        <v>2.9700000000000001E-2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9">
        <v>2.8400000000000002E-2</v>
      </c>
      <c r="J213" s="49">
        <v>2.93E-2</v>
      </c>
      <c r="K213" s="49">
        <v>3.1199999999999999E-2</v>
      </c>
      <c r="L213" s="49">
        <v>3.2500000000000001E-2</v>
      </c>
      <c r="M213" s="49">
        <v>3.1800000000000002E-2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9">
        <v>2.6799999999999997E-2</v>
      </c>
      <c r="J214" s="49">
        <v>2.7999999999999997E-2</v>
      </c>
      <c r="K214" s="49">
        <v>2.92E-2</v>
      </c>
      <c r="L214" s="49">
        <v>3.0099999999999998E-2</v>
      </c>
      <c r="M214" s="49">
        <v>2.98E-2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9">
        <v>2.4899999999999999E-2</v>
      </c>
      <c r="J215" s="49">
        <v>2.6000000000000002E-2</v>
      </c>
      <c r="K215" s="49">
        <v>2.7200000000000002E-2</v>
      </c>
      <c r="L215" s="49">
        <v>2.8299999999999999E-2</v>
      </c>
      <c r="M215" s="49">
        <v>2.81E-2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9">
        <v>2.6599999999999999E-2</v>
      </c>
      <c r="J216" s="49">
        <v>2.7299999999999998E-2</v>
      </c>
      <c r="K216" s="49">
        <v>2.9100000000000001E-2</v>
      </c>
      <c r="L216" s="49">
        <v>3.0100000000000002E-2</v>
      </c>
      <c r="M216" s="49">
        <v>2.9399999999999999E-2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9">
        <v>2.5999999999999999E-2</v>
      </c>
      <c r="J217" s="49">
        <v>2.5600000000000001E-2</v>
      </c>
      <c r="K217" s="49">
        <v>2.5100000000000001E-2</v>
      </c>
      <c r="L217" s="49">
        <v>2.6499999999999999E-2</v>
      </c>
      <c r="M217" s="49">
        <v>2.69E-2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9">
        <v>2.5000000000000001E-2</v>
      </c>
      <c r="J218" s="49">
        <v>2.0500000000000001E-2</v>
      </c>
      <c r="K218" s="49">
        <v>2.2200000000000001E-2</v>
      </c>
      <c r="L218" s="49">
        <v>2.7300000000000001E-2</v>
      </c>
      <c r="M218" s="49">
        <v>3.1300000000000001E-2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9">
        <v>2.64E-2</v>
      </c>
      <c r="J219" s="49">
        <v>2.7300000000000001E-2</v>
      </c>
      <c r="K219" s="49">
        <v>2.8299999999999999E-2</v>
      </c>
      <c r="L219" s="49">
        <v>2.8299999999999999E-2</v>
      </c>
      <c r="M219" s="49">
        <v>2.76E-2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9">
        <v>2.5700000000000001E-2</v>
      </c>
      <c r="J220" s="49">
        <v>2.63E-2</v>
      </c>
      <c r="K220" s="49">
        <v>2.6800000000000001E-2</v>
      </c>
      <c r="L220" s="49">
        <v>2.8300000000000002E-2</v>
      </c>
      <c r="M220" s="49">
        <v>2.8299999999999999E-2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9">
        <v>2.81E-2</v>
      </c>
      <c r="J221" s="49">
        <v>2.86E-2</v>
      </c>
      <c r="K221" s="49">
        <v>2.7900000000000001E-2</v>
      </c>
      <c r="L221" s="49">
        <v>2.8400000000000002E-2</v>
      </c>
      <c r="M221" s="49">
        <v>2.81E-2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9">
        <v>2.86E-2</v>
      </c>
      <c r="J222" s="49">
        <v>2.86E-2</v>
      </c>
      <c r="K222" s="49">
        <v>2.92E-2</v>
      </c>
      <c r="L222" s="49">
        <v>2.9400000000000003E-2</v>
      </c>
      <c r="M222" s="49">
        <v>2.98E-2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9">
        <v>2.6100000000000002E-2</v>
      </c>
      <c r="J223" s="49">
        <v>2.7E-2</v>
      </c>
      <c r="K223" s="49">
        <v>3.1399999999999997E-2</v>
      </c>
      <c r="L223" s="49">
        <v>3.0599999999999999E-2</v>
      </c>
      <c r="M223" s="49">
        <v>3.09E-2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9">
        <v>2.6499999999999999E-2</v>
      </c>
      <c r="J224" s="49">
        <v>2.6799999999999997E-2</v>
      </c>
      <c r="K224" s="49">
        <v>2.7800000000000002E-2</v>
      </c>
      <c r="L224" s="49">
        <v>2.9100000000000001E-2</v>
      </c>
      <c r="M224" s="49">
        <v>2.8900000000000002E-2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9">
        <v>3.0499999999999999E-2</v>
      </c>
      <c r="J225" s="49">
        <v>3.1899999999999998E-2</v>
      </c>
      <c r="K225" s="49">
        <v>3.0300000000000001E-2</v>
      </c>
      <c r="L225" s="49">
        <v>2.7900000000000001E-2</v>
      </c>
      <c r="M225" s="49">
        <v>2.6800000000000001E-2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9">
        <v>2.69E-2</v>
      </c>
      <c r="J226" s="49">
        <v>2.8199999999999999E-2</v>
      </c>
      <c r="K226" s="49">
        <v>3.1E-2</v>
      </c>
      <c r="L226" s="49">
        <v>3.15E-2</v>
      </c>
      <c r="M226" s="49">
        <v>3.04E-2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9">
        <v>2.8000000000000001E-2</v>
      </c>
      <c r="J227" s="49">
        <v>2.7799999999999998E-2</v>
      </c>
      <c r="K227" s="49">
        <v>2.8299999999999999E-2</v>
      </c>
      <c r="L227" s="49">
        <v>2.8000000000000001E-2</v>
      </c>
      <c r="M227" s="49">
        <v>2.8400000000000002E-2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9">
        <v>2.75E-2</v>
      </c>
      <c r="J228" s="49">
        <v>2.8299999999999999E-2</v>
      </c>
      <c r="K228" s="49">
        <v>3.0199999999999998E-2</v>
      </c>
      <c r="L228" s="49">
        <v>2.9899999999999999E-2</v>
      </c>
      <c r="M228" s="49">
        <v>2.8299999999999999E-2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9">
        <v>2.7900000000000001E-2</v>
      </c>
      <c r="J229" s="49">
        <v>2.7000000000000003E-2</v>
      </c>
      <c r="K229" s="49">
        <v>2.6700000000000002E-2</v>
      </c>
      <c r="L229" s="49">
        <v>2.8199999999999999E-2</v>
      </c>
      <c r="M229" s="49">
        <v>2.3699999999999999E-2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9">
        <v>2.52E-2</v>
      </c>
      <c r="J230" s="49">
        <v>2.6099999999999998E-2</v>
      </c>
      <c r="K230" s="49">
        <v>2.5500000000000002E-2</v>
      </c>
      <c r="L230" s="49">
        <v>2.6699999999999998E-2</v>
      </c>
      <c r="M230" s="49">
        <v>2.52E-2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9">
        <v>2.7400000000000001E-2</v>
      </c>
      <c r="J231" s="49">
        <v>2.7699999999999999E-2</v>
      </c>
      <c r="K231" s="49">
        <v>2.98E-2</v>
      </c>
      <c r="L231" s="49">
        <v>3.0300000000000001E-2</v>
      </c>
      <c r="M231" s="49">
        <v>2.9400000000000003E-2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9">
        <v>2.7099999999999999E-2</v>
      </c>
      <c r="J232" s="49">
        <v>2.76E-2</v>
      </c>
      <c r="K232" s="49">
        <v>3.1399999999999997E-2</v>
      </c>
      <c r="L232" s="49">
        <v>2.98E-2</v>
      </c>
      <c r="M232" s="49">
        <v>2.8999999999999998E-2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9">
        <v>3.09E-2</v>
      </c>
      <c r="J233" s="49">
        <v>3.0499999999999999E-2</v>
      </c>
      <c r="K233" s="49">
        <v>3.0499999999999999E-2</v>
      </c>
      <c r="L233" s="49">
        <v>3.1100000000000003E-2</v>
      </c>
      <c r="M233" s="49">
        <v>2.9899999999999999E-2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9">
        <v>3.0700000000000002E-2</v>
      </c>
      <c r="J234" s="49">
        <v>3.0499999999999999E-2</v>
      </c>
      <c r="K234" s="49">
        <v>3.2300000000000002E-2</v>
      </c>
      <c r="L234" s="49">
        <v>3.27E-2</v>
      </c>
      <c r="M234" s="49">
        <v>3.1699999999999999E-2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9">
        <v>2.8799999999999999E-2</v>
      </c>
      <c r="J235" s="49">
        <v>2.9100000000000001E-2</v>
      </c>
      <c r="K235" s="49">
        <v>3.0300000000000001E-2</v>
      </c>
      <c r="L235" s="49">
        <v>3.0800000000000001E-2</v>
      </c>
      <c r="M235" s="49">
        <v>3.0100000000000002E-2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9">
        <v>3.0699999999999998E-2</v>
      </c>
      <c r="J236" s="49">
        <v>3.0199999999999998E-2</v>
      </c>
      <c r="K236" s="49">
        <v>3.3000000000000002E-2</v>
      </c>
      <c r="L236" s="49">
        <v>3.2399999999999998E-2</v>
      </c>
      <c r="M236" s="49">
        <v>3.15E-2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9">
        <v>2.9700000000000001E-2</v>
      </c>
      <c r="J237" s="49">
        <v>0.03</v>
      </c>
      <c r="K237" s="49">
        <v>3.0599999999999999E-2</v>
      </c>
      <c r="L237" s="49">
        <v>3.1399999999999997E-2</v>
      </c>
      <c r="M237" s="49">
        <v>2.87E-2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9">
        <v>2.7199999999999998E-2</v>
      </c>
      <c r="J238" s="49">
        <v>2.63E-2</v>
      </c>
      <c r="K238" s="49">
        <v>2.5999999999999999E-2</v>
      </c>
      <c r="L238" s="49">
        <v>2.58E-2</v>
      </c>
      <c r="M238" s="49">
        <v>2.47E-2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9">
        <v>1.7999999999999999E-2</v>
      </c>
      <c r="J239" s="49">
        <v>1.7999999999999999E-2</v>
      </c>
      <c r="K239" s="49">
        <v>0.02</v>
      </c>
      <c r="L239" s="49">
        <v>2.1299999999999999E-2</v>
      </c>
      <c r="M239" s="49">
        <v>2.1100000000000001E-2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9">
        <v>2.53E-2</v>
      </c>
      <c r="J240" s="49">
        <v>2.8500000000000001E-2</v>
      </c>
      <c r="K240" s="49">
        <v>2.3599999999999999E-2</v>
      </c>
      <c r="L240" s="49">
        <v>2.4400000000000002E-2</v>
      </c>
      <c r="M240" s="49">
        <v>2.64E-2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9">
        <v>2.3199999999999998E-2</v>
      </c>
      <c r="J241" s="49">
        <v>2.3800000000000002E-2</v>
      </c>
      <c r="K241" s="49">
        <v>2.3300000000000001E-2</v>
      </c>
      <c r="L241" s="49">
        <v>2.2499999999999999E-2</v>
      </c>
      <c r="M241" s="49">
        <v>2.0799999999999999E-2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9">
        <v>3.0499999999999999E-2</v>
      </c>
      <c r="J242" s="49">
        <v>3.1099999999999999E-2</v>
      </c>
      <c r="K242" s="49">
        <v>3.15E-2</v>
      </c>
      <c r="L242" s="49">
        <v>3.3700000000000001E-2</v>
      </c>
      <c r="M242" s="49">
        <v>3.2899999999999999E-2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9">
        <v>3.1399999999999997E-2</v>
      </c>
      <c r="J243" s="49">
        <v>3.0300000000000001E-2</v>
      </c>
      <c r="K243" s="49">
        <v>3.0300000000000001E-2</v>
      </c>
      <c r="L243" s="49">
        <v>3.3000000000000002E-2</v>
      </c>
      <c r="M243" s="49">
        <v>3.1399999999999997E-2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9">
        <v>1.7999999999999999E-2</v>
      </c>
      <c r="J244" s="49">
        <v>1.7999999999999999E-2</v>
      </c>
      <c r="K244" s="49">
        <v>1.7999999999999999E-2</v>
      </c>
      <c r="L244" s="49">
        <v>1.7999999999999999E-2</v>
      </c>
      <c r="M244" s="49">
        <v>0.02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9">
        <v>2.8899999999999999E-2</v>
      </c>
      <c r="J245" s="49">
        <v>2.9100000000000001E-2</v>
      </c>
      <c r="K245" s="49">
        <v>2.9899999999999999E-2</v>
      </c>
      <c r="L245" s="49">
        <v>3.0499999999999999E-2</v>
      </c>
      <c r="M245" s="49">
        <v>2.93E-2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9">
        <v>2.8799999999999999E-2</v>
      </c>
      <c r="J246" s="49">
        <v>3.1300000000000001E-2</v>
      </c>
      <c r="K246" s="49">
        <v>3.1099999999999999E-2</v>
      </c>
      <c r="L246" s="49">
        <v>2.7500000000000004E-2</v>
      </c>
      <c r="M246" s="49">
        <v>2.7799999999999998E-2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9">
        <v>3.5299999999999998E-2</v>
      </c>
      <c r="J247" s="49">
        <v>3.2399999999999998E-2</v>
      </c>
      <c r="K247" s="49">
        <v>3.6999999999999998E-2</v>
      </c>
      <c r="L247" s="49">
        <v>3.56E-2</v>
      </c>
      <c r="M247" s="49">
        <v>3.3799999999999997E-2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9">
        <v>3.1E-2</v>
      </c>
      <c r="J248" s="49">
        <v>3.32E-2</v>
      </c>
      <c r="K248" s="49">
        <v>3.2100000000000004E-2</v>
      </c>
      <c r="L248" s="49">
        <v>2.64E-2</v>
      </c>
      <c r="M248" s="49">
        <v>2.7199999999999998E-2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9">
        <v>3.5999999999999997E-2</v>
      </c>
      <c r="J249" s="49">
        <v>3.5500000000000004E-2</v>
      </c>
      <c r="K249" s="49">
        <v>3.2399999999999998E-2</v>
      </c>
      <c r="L249" s="49">
        <v>3.2299999999999995E-2</v>
      </c>
      <c r="M249" s="49">
        <v>3.1700000000000006E-2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9">
        <v>2.8799999999999999E-2</v>
      </c>
      <c r="J250" s="49">
        <v>2.8999999999999998E-2</v>
      </c>
      <c r="K250" s="49">
        <v>3.1600000000000003E-2</v>
      </c>
      <c r="L250" s="49">
        <v>3.2199999999999999E-2</v>
      </c>
      <c r="M250" s="49">
        <v>2.9900000000000003E-2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9">
        <v>0.03</v>
      </c>
      <c r="J251" s="49">
        <v>3.0100000000000002E-2</v>
      </c>
      <c r="K251" s="49">
        <v>3.0100000000000002E-2</v>
      </c>
      <c r="L251" s="49">
        <v>3.09E-2</v>
      </c>
      <c r="M251" s="49">
        <v>2.98E-2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9">
        <v>3.0099999999999998E-2</v>
      </c>
      <c r="J252" s="49">
        <v>0.03</v>
      </c>
      <c r="K252" s="49">
        <v>3.0300000000000001E-2</v>
      </c>
      <c r="L252" s="49">
        <v>3.15E-2</v>
      </c>
      <c r="M252" s="49">
        <v>2.86E-2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9">
        <v>3.0700000000000002E-2</v>
      </c>
      <c r="J253" s="49">
        <v>3.0499999999999999E-2</v>
      </c>
      <c r="K253" s="49">
        <v>3.0599999999999999E-2</v>
      </c>
      <c r="L253" s="49">
        <v>2.98E-2</v>
      </c>
      <c r="M253" s="49">
        <v>2.8199999999999999E-2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9">
        <v>2.69E-2</v>
      </c>
      <c r="J254" s="49">
        <v>2.92E-2</v>
      </c>
      <c r="K254" s="49">
        <v>3.04E-2</v>
      </c>
      <c r="L254" s="49">
        <v>3.1099999999999999E-2</v>
      </c>
      <c r="M254" s="49">
        <v>3.5200000000000002E-2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9">
        <v>2.7E-2</v>
      </c>
      <c r="J255" s="49">
        <v>2.7400000000000001E-2</v>
      </c>
      <c r="K255" s="49">
        <v>2.7699999999999999E-2</v>
      </c>
      <c r="L255" s="49">
        <v>2.6100000000000002E-2</v>
      </c>
      <c r="M255" s="49">
        <v>2.46E-2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9">
        <v>2.5600000000000001E-2</v>
      </c>
      <c r="J256" s="49">
        <v>2.6200000000000001E-2</v>
      </c>
      <c r="K256" s="49">
        <v>2.75E-2</v>
      </c>
      <c r="L256" s="49">
        <v>2.8299999999999999E-2</v>
      </c>
      <c r="M256" s="49">
        <v>2.7799999999999998E-2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9">
        <v>3.3099999999999997E-2</v>
      </c>
      <c r="J257" s="49">
        <v>3.2300000000000002E-2</v>
      </c>
      <c r="K257" s="49">
        <v>3.2899999999999999E-2</v>
      </c>
      <c r="L257" s="49">
        <v>3.2800000000000003E-2</v>
      </c>
      <c r="M257" s="49">
        <v>3.27E-2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9">
        <v>3.2000000000000001E-2</v>
      </c>
      <c r="J258" s="49">
        <v>3.1199999999999999E-2</v>
      </c>
      <c r="K258" s="49">
        <v>3.1300000000000001E-2</v>
      </c>
      <c r="L258" s="49">
        <v>3.1E-2</v>
      </c>
      <c r="M258" s="49">
        <v>2.9899999999999999E-2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9">
        <v>2.7400000000000001E-2</v>
      </c>
      <c r="J259" s="49">
        <v>2.86E-2</v>
      </c>
      <c r="K259" s="49">
        <v>2.93E-2</v>
      </c>
      <c r="L259" s="49">
        <v>2.9600000000000001E-2</v>
      </c>
      <c r="M259" s="49">
        <v>2.9000000000000001E-2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9">
        <v>2.7400000000000001E-2</v>
      </c>
      <c r="J260" s="49">
        <v>2.86E-2</v>
      </c>
      <c r="K260" s="49">
        <v>2.93E-2</v>
      </c>
      <c r="L260" s="49">
        <v>2.9600000000000001E-2</v>
      </c>
      <c r="M260" s="49">
        <v>2.9000000000000001E-2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9">
        <v>2.7400000000000001E-2</v>
      </c>
      <c r="J261" s="49">
        <v>2.86E-2</v>
      </c>
      <c r="K261" s="49">
        <v>2.93E-2</v>
      </c>
      <c r="L261" s="49">
        <v>2.9600000000000001E-2</v>
      </c>
      <c r="M261" s="49">
        <v>2.9000000000000001E-2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9">
        <v>2.7299999999999998E-2</v>
      </c>
      <c r="J262" s="49">
        <v>2.7200000000000002E-2</v>
      </c>
      <c r="K262" s="49">
        <v>2.7900000000000001E-2</v>
      </c>
      <c r="L262" s="49">
        <v>2.8299999999999999E-2</v>
      </c>
      <c r="M262" s="49">
        <v>2.7700000000000002E-2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9">
        <v>2.92E-2</v>
      </c>
      <c r="J263" s="49">
        <v>2.8400000000000002E-2</v>
      </c>
      <c r="K263" s="49">
        <v>2.7400000000000001E-2</v>
      </c>
      <c r="L263" s="49">
        <v>2.9399999999999999E-2</v>
      </c>
      <c r="M263" s="49">
        <v>2.81E-2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9">
        <v>2.8000000000000001E-2</v>
      </c>
      <c r="J264" s="49">
        <v>2.8199999999999999E-2</v>
      </c>
      <c r="K264" s="49">
        <v>2.5100000000000001E-2</v>
      </c>
      <c r="L264" s="49">
        <v>2.7400000000000001E-2</v>
      </c>
      <c r="M264" s="49">
        <v>2.8500000000000001E-2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9">
        <v>2.3E-2</v>
      </c>
      <c r="J265" s="49">
        <v>2.3199999999999998E-2</v>
      </c>
      <c r="K265" s="49">
        <v>2.2699999999999998E-2</v>
      </c>
      <c r="L265" s="49">
        <v>2.24E-2</v>
      </c>
      <c r="M265" s="49">
        <v>2.24E-2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9">
        <v>2.2600000000000002E-2</v>
      </c>
      <c r="J266" s="49">
        <v>2.2600000000000002E-2</v>
      </c>
      <c r="K266" s="49">
        <v>2.23E-2</v>
      </c>
      <c r="L266" s="49">
        <v>2.2600000000000002E-2</v>
      </c>
      <c r="M266" s="49">
        <v>2.24E-2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9">
        <v>2.5899999999999999E-2</v>
      </c>
      <c r="J267" s="49">
        <v>2.5500000000000002E-2</v>
      </c>
      <c r="K267" s="49">
        <v>2.5700000000000001E-2</v>
      </c>
      <c r="L267" s="49">
        <v>2.63E-2</v>
      </c>
      <c r="M267" s="49">
        <v>2.5899999999999999E-2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9">
        <v>3.0099999999999998E-2</v>
      </c>
      <c r="J268" s="49">
        <v>2.2200000000000001E-2</v>
      </c>
      <c r="K268" s="49">
        <v>2.4400000000000002E-2</v>
      </c>
      <c r="L268" s="49">
        <v>2.5000000000000001E-2</v>
      </c>
      <c r="M268" s="49">
        <v>2.87E-2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9">
        <v>2.8299999999999999E-2</v>
      </c>
      <c r="J269" s="49">
        <v>2.81E-2</v>
      </c>
      <c r="K269" s="49">
        <v>2.8199999999999999E-2</v>
      </c>
      <c r="L269" s="49">
        <v>2.81E-2</v>
      </c>
      <c r="M269" s="49">
        <v>2.7E-2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9">
        <v>2.5700000000000001E-2</v>
      </c>
      <c r="J270" s="49">
        <v>2.5300000000000003E-2</v>
      </c>
      <c r="K270" s="49">
        <v>2.6200000000000001E-2</v>
      </c>
      <c r="L270" s="49">
        <v>2.6700000000000002E-2</v>
      </c>
      <c r="M270" s="49">
        <v>2.6099999999999998E-2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9">
        <v>3.0600000000000002E-2</v>
      </c>
      <c r="J271" s="49">
        <v>3.0300000000000001E-2</v>
      </c>
      <c r="K271" s="49">
        <v>3.0699999999999998E-2</v>
      </c>
      <c r="L271" s="49">
        <v>3.1699999999999999E-2</v>
      </c>
      <c r="M271" s="49">
        <v>3.0800000000000001E-2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9">
        <v>3.0800000000000001E-2</v>
      </c>
      <c r="J272" s="49">
        <v>3.0699999999999998E-2</v>
      </c>
      <c r="K272" s="49">
        <v>3.1800000000000002E-2</v>
      </c>
      <c r="L272" s="49">
        <v>3.2399999999999998E-2</v>
      </c>
      <c r="M272" s="49">
        <v>3.15E-2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9">
        <v>2.3800000000000002E-2</v>
      </c>
      <c r="J273" s="49">
        <v>2.6700000000000002E-2</v>
      </c>
      <c r="K273" s="49">
        <v>3.3300000000000003E-2</v>
      </c>
      <c r="L273" s="49">
        <v>3.1300000000000001E-2</v>
      </c>
      <c r="M273" s="49">
        <v>3.1399999999999997E-2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9">
        <v>3.2500000000000001E-2</v>
      </c>
      <c r="J274" s="49">
        <v>3.2300000000000002E-2</v>
      </c>
      <c r="K274" s="49">
        <v>3.3799999999999997E-2</v>
      </c>
      <c r="L274" s="49">
        <v>3.2099999999999997E-2</v>
      </c>
      <c r="M274" s="49">
        <v>3.3700000000000001E-2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9">
        <v>3.2500000000000001E-2</v>
      </c>
      <c r="J275" s="49">
        <v>3.2300000000000002E-2</v>
      </c>
      <c r="K275" s="49">
        <v>3.3799999999999997E-2</v>
      </c>
      <c r="L275" s="49">
        <v>3.2099999999999997E-2</v>
      </c>
      <c r="M275" s="49">
        <v>3.3700000000000001E-2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9">
        <v>3.2500000000000001E-2</v>
      </c>
      <c r="J276" s="49">
        <v>3.2300000000000002E-2</v>
      </c>
      <c r="K276" s="49">
        <v>3.3799999999999997E-2</v>
      </c>
      <c r="L276" s="49">
        <v>3.2099999999999997E-2</v>
      </c>
      <c r="M276" s="49">
        <v>3.3700000000000001E-2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50">
        <f>SUM(I$17:I$276)</f>
        <v>6.8419999999999996</v>
      </c>
      <c r="J277" s="50">
        <f>SUM(J$17:J$276)</f>
        <v>6.8859999999999992</v>
      </c>
      <c r="K277" s="50">
        <f>SUM(K$17:K$276)</f>
        <v>7.0674999999999981</v>
      </c>
      <c r="L277" s="50">
        <f>SUM(L$17:L$276)</f>
        <v>7.1340999999999957</v>
      </c>
      <c r="M277" s="50">
        <f>SUM(M$17:M$276)</f>
        <v>7.045299999999993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5" priority="1" stopIfTrue="1">
      <formula>#REF!=1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activeCell="E7" sqref="E7"/>
      <selection pane="topRight" activeCell="E7" sqref="E7"/>
      <selection pane="bottomLeft" activeCell="E7" sqref="E7"/>
      <selection pane="bottomRight" activeCell="B3" sqref="B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811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 t="s">
        <v>810</v>
      </c>
      <c r="M7" s="7"/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822</v>
      </c>
      <c r="J8" s="7" t="s">
        <v>822</v>
      </c>
      <c r="K8" s="7" t="s">
        <v>822</v>
      </c>
      <c r="L8" s="7" t="s">
        <v>822</v>
      </c>
      <c r="M8" s="7" t="s">
        <v>822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 t="s">
        <v>824</v>
      </c>
      <c r="J9" s="7" t="s">
        <v>824</v>
      </c>
      <c r="K9" s="7" t="s">
        <v>824</v>
      </c>
      <c r="L9" s="7" t="s">
        <v>824</v>
      </c>
      <c r="M9" s="7" t="s">
        <v>824</v>
      </c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811</v>
      </c>
      <c r="J11" s="71" t="s">
        <v>811</v>
      </c>
      <c r="K11" s="71" t="s">
        <v>811</v>
      </c>
      <c r="L11" s="71" t="s">
        <v>811</v>
      </c>
      <c r="M11" s="71" t="s">
        <v>811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6">
        <f>I277</f>
        <v>402423483.84000009</v>
      </c>
      <c r="J13" s="46">
        <f>J277</f>
        <v>387456859.77999991</v>
      </c>
      <c r="K13" s="46">
        <f>K277</f>
        <v>385703149.92999983</v>
      </c>
      <c r="L13" s="46">
        <f>L277</f>
        <v>382441247.2100001</v>
      </c>
      <c r="M13" s="46">
        <f>M277</f>
        <v>380852441.92000008</v>
      </c>
    </row>
    <row r="14" spans="1:21" s="17" customFormat="1" ht="11.25" x14ac:dyDescent="0.2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4">
        <v>1905558.52</v>
      </c>
      <c r="J17" s="44">
        <v>1852395.88</v>
      </c>
      <c r="K17" s="44">
        <v>1834349.52</v>
      </c>
      <c r="L17" s="44">
        <v>1769751.57</v>
      </c>
      <c r="M17" s="44">
        <v>1809936.05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4">
        <v>1119691</v>
      </c>
      <c r="J18" s="44">
        <v>1113524</v>
      </c>
      <c r="K18" s="44">
        <v>1084042</v>
      </c>
      <c r="L18" s="44">
        <v>1067025</v>
      </c>
      <c r="M18" s="44">
        <v>1084797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4">
        <v>1438506.45</v>
      </c>
      <c r="J19" s="44">
        <v>1396060</v>
      </c>
      <c r="K19" s="44">
        <v>1395986.36</v>
      </c>
      <c r="L19" s="44">
        <v>1421230.79</v>
      </c>
      <c r="M19" s="44">
        <v>1422731.41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4">
        <v>1123536.1000000001</v>
      </c>
      <c r="J20" s="44">
        <v>1422482</v>
      </c>
      <c r="K20" s="44">
        <v>1448468</v>
      </c>
      <c r="L20" s="44">
        <v>1435877</v>
      </c>
      <c r="M20" s="44">
        <v>1459382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4">
        <v>1101146</v>
      </c>
      <c r="J21" s="44">
        <v>1106685</v>
      </c>
      <c r="K21" s="44">
        <v>1086074</v>
      </c>
      <c r="L21" s="44">
        <v>1095779.5</v>
      </c>
      <c r="M21" s="44">
        <v>1099792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4">
        <v>1241872.2</v>
      </c>
      <c r="J22" s="44">
        <v>1187073.9099999999</v>
      </c>
      <c r="K22" s="44">
        <v>1222439.1399999999</v>
      </c>
      <c r="L22" s="44">
        <v>1216079.01</v>
      </c>
      <c r="M22" s="44">
        <v>1187304.95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4">
        <v>2468960</v>
      </c>
      <c r="J23" s="44">
        <v>2539034</v>
      </c>
      <c r="K23" s="44">
        <v>2559906.73</v>
      </c>
      <c r="L23" s="44">
        <v>2554515</v>
      </c>
      <c r="M23" s="44">
        <v>2571779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4">
        <v>622113</v>
      </c>
      <c r="J24" s="44">
        <v>601575</v>
      </c>
      <c r="K24" s="44">
        <v>622467</v>
      </c>
      <c r="L24" s="44">
        <v>613910</v>
      </c>
      <c r="M24" s="44">
        <v>602050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4">
        <v>1254314</v>
      </c>
      <c r="J25" s="44">
        <v>1188751</v>
      </c>
      <c r="K25" s="44">
        <v>1209058</v>
      </c>
      <c r="L25" s="44">
        <v>1182283.5</v>
      </c>
      <c r="M25" s="44">
        <v>1208745.5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4">
        <v>358044.93</v>
      </c>
      <c r="J26" s="44">
        <v>354696.23</v>
      </c>
      <c r="K26" s="44">
        <v>345808.23</v>
      </c>
      <c r="L26" s="44">
        <v>348467.23</v>
      </c>
      <c r="M26" s="44">
        <v>342397.23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4">
        <v>879082.5</v>
      </c>
      <c r="J27" s="44">
        <v>823456.5</v>
      </c>
      <c r="K27" s="44">
        <v>800055.5</v>
      </c>
      <c r="L27" s="44">
        <v>819554.5</v>
      </c>
      <c r="M27" s="44">
        <v>819782.5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4">
        <v>1386101</v>
      </c>
      <c r="J28" s="44">
        <v>1366893</v>
      </c>
      <c r="K28" s="44">
        <v>1300086</v>
      </c>
      <c r="L28" s="44">
        <v>1259712</v>
      </c>
      <c r="M28" s="44">
        <v>1216648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4">
        <v>3362573.52</v>
      </c>
      <c r="J29" s="44">
        <v>3203675.33</v>
      </c>
      <c r="K29" s="44">
        <v>3210869</v>
      </c>
      <c r="L29" s="44">
        <v>3214212</v>
      </c>
      <c r="M29" s="44">
        <v>3173363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4">
        <v>421591</v>
      </c>
      <c r="J30" s="44">
        <v>386887</v>
      </c>
      <c r="K30" s="44">
        <v>389045</v>
      </c>
      <c r="L30" s="44">
        <v>381514</v>
      </c>
      <c r="M30" s="44">
        <v>364934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4">
        <v>851797.66</v>
      </c>
      <c r="J31" s="44">
        <v>822043.81</v>
      </c>
      <c r="K31" s="44">
        <v>802277.32</v>
      </c>
      <c r="L31" s="44">
        <v>825613.25</v>
      </c>
      <c r="M31" s="44">
        <v>809986.99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4">
        <v>898471.11</v>
      </c>
      <c r="J32" s="44">
        <v>861355.02</v>
      </c>
      <c r="K32" s="44">
        <v>855603.72</v>
      </c>
      <c r="L32" s="44">
        <v>842073.02</v>
      </c>
      <c r="M32" s="44">
        <v>844608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4">
        <v>865678.03</v>
      </c>
      <c r="J33" s="44">
        <v>838875.03</v>
      </c>
      <c r="K33" s="44">
        <v>843599.03</v>
      </c>
      <c r="L33" s="44">
        <v>836531.24</v>
      </c>
      <c r="M33" s="44">
        <v>811930.24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4">
        <v>535454</v>
      </c>
      <c r="J34" s="44">
        <v>508190</v>
      </c>
      <c r="K34" s="44">
        <v>508992</v>
      </c>
      <c r="L34" s="44">
        <v>504854</v>
      </c>
      <c r="M34" s="44">
        <v>501856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4">
        <v>1958987.61</v>
      </c>
      <c r="J35" s="44">
        <v>1911900.06</v>
      </c>
      <c r="K35" s="44">
        <v>1894726.11</v>
      </c>
      <c r="L35" s="44">
        <v>1998584.04</v>
      </c>
      <c r="M35" s="44">
        <v>1993820.47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4">
        <v>1114309</v>
      </c>
      <c r="J36" s="44">
        <v>1056139</v>
      </c>
      <c r="K36" s="44">
        <v>1048595</v>
      </c>
      <c r="L36" s="44">
        <v>1028068</v>
      </c>
      <c r="M36" s="44">
        <v>1014345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4">
        <v>496562.84</v>
      </c>
      <c r="J37" s="44">
        <v>472546.23</v>
      </c>
      <c r="K37" s="44">
        <v>470591.9</v>
      </c>
      <c r="L37" s="44">
        <v>467195.51</v>
      </c>
      <c r="M37" s="44">
        <v>428633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4">
        <v>973576</v>
      </c>
      <c r="J38" s="44">
        <v>954213</v>
      </c>
      <c r="K38" s="44">
        <v>963015</v>
      </c>
      <c r="L38" s="44">
        <v>937990</v>
      </c>
      <c r="M38" s="44">
        <v>926908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4">
        <v>171395</v>
      </c>
      <c r="J39" s="44">
        <v>174445</v>
      </c>
      <c r="K39" s="44">
        <v>168528</v>
      </c>
      <c r="L39" s="44">
        <v>155654</v>
      </c>
      <c r="M39" s="44">
        <v>159696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4">
        <v>5017317</v>
      </c>
      <c r="J40" s="44">
        <v>4820926</v>
      </c>
      <c r="K40" s="44">
        <v>4705915</v>
      </c>
      <c r="L40" s="44">
        <v>4665365</v>
      </c>
      <c r="M40" s="44">
        <v>4559418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4">
        <v>864001</v>
      </c>
      <c r="J41" s="44">
        <v>823208</v>
      </c>
      <c r="K41" s="44">
        <v>813411</v>
      </c>
      <c r="L41" s="44">
        <v>794040</v>
      </c>
      <c r="M41" s="44">
        <v>803948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4">
        <v>1752741</v>
      </c>
      <c r="J42" s="44">
        <v>1693926</v>
      </c>
      <c r="K42" s="44">
        <v>1639772</v>
      </c>
      <c r="L42" s="44">
        <v>1639997</v>
      </c>
      <c r="M42" s="44">
        <v>1631266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4">
        <v>2383576</v>
      </c>
      <c r="J43" s="44">
        <v>2279460</v>
      </c>
      <c r="K43" s="44">
        <v>2268958</v>
      </c>
      <c r="L43" s="44">
        <v>2218700</v>
      </c>
      <c r="M43" s="44">
        <v>2188734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4">
        <v>229979</v>
      </c>
      <c r="J44" s="44">
        <v>211941</v>
      </c>
      <c r="K44" s="44">
        <v>205438</v>
      </c>
      <c r="L44" s="44">
        <v>207876</v>
      </c>
      <c r="M44" s="44">
        <v>197325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4">
        <v>6824</v>
      </c>
      <c r="J45" s="44">
        <v>6824</v>
      </c>
      <c r="K45" s="44">
        <v>6439</v>
      </c>
      <c r="L45" s="44">
        <v>6606</v>
      </c>
      <c r="M45" s="44">
        <v>5671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4">
        <v>940860.25</v>
      </c>
      <c r="J46" s="44">
        <v>884460.25</v>
      </c>
      <c r="K46" s="44">
        <v>853241.25</v>
      </c>
      <c r="L46" s="44">
        <v>815619.25</v>
      </c>
      <c r="M46" s="44">
        <v>788089.75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4">
        <v>3009497.02</v>
      </c>
      <c r="J47" s="44">
        <v>2746578.73</v>
      </c>
      <c r="K47" s="44">
        <v>2747323.31</v>
      </c>
      <c r="L47" s="44">
        <v>2644382.12</v>
      </c>
      <c r="M47" s="44">
        <v>2550854.06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4">
        <v>368060.83</v>
      </c>
      <c r="J48" s="44">
        <v>305092</v>
      </c>
      <c r="K48" s="44">
        <v>321221</v>
      </c>
      <c r="L48" s="44">
        <v>307204</v>
      </c>
      <c r="M48" s="44">
        <v>323791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4">
        <v>1449838</v>
      </c>
      <c r="J49" s="44">
        <v>1375256</v>
      </c>
      <c r="K49" s="44">
        <v>1379631</v>
      </c>
      <c r="L49" s="44">
        <v>1372491</v>
      </c>
      <c r="M49" s="44">
        <v>1322939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4">
        <v>4708591.33</v>
      </c>
      <c r="J50" s="44">
        <v>4059019.1</v>
      </c>
      <c r="K50" s="44">
        <v>4042472.62</v>
      </c>
      <c r="L50" s="44">
        <v>3948794.62</v>
      </c>
      <c r="M50" s="44">
        <v>3929687.8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4">
        <v>121198</v>
      </c>
      <c r="J51" s="44">
        <v>120167</v>
      </c>
      <c r="K51" s="44">
        <v>120531</v>
      </c>
      <c r="L51" s="44">
        <v>121320</v>
      </c>
      <c r="M51" s="44">
        <v>113111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4">
        <v>1144241.08</v>
      </c>
      <c r="J52" s="44">
        <v>1099347.3999999999</v>
      </c>
      <c r="K52" s="44">
        <v>1083661.31</v>
      </c>
      <c r="L52" s="44">
        <v>1082656.71</v>
      </c>
      <c r="M52" s="44">
        <v>901808.74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4">
        <v>512885.32</v>
      </c>
      <c r="J53" s="44">
        <v>488473.52</v>
      </c>
      <c r="K53" s="44">
        <v>488093.32</v>
      </c>
      <c r="L53" s="44">
        <v>448603</v>
      </c>
      <c r="M53" s="44">
        <v>430670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4">
        <v>828458.17</v>
      </c>
      <c r="J54" s="44">
        <v>721053.84</v>
      </c>
      <c r="K54" s="44">
        <v>690156.17</v>
      </c>
      <c r="L54" s="44">
        <v>710638.6</v>
      </c>
      <c r="M54" s="44">
        <v>678462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4">
        <v>905661</v>
      </c>
      <c r="J55" s="44">
        <v>866704</v>
      </c>
      <c r="K55" s="44">
        <v>825162</v>
      </c>
      <c r="L55" s="44">
        <v>840152</v>
      </c>
      <c r="M55" s="44">
        <v>819083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4">
        <v>742236.53</v>
      </c>
      <c r="J56" s="44">
        <v>673699.99</v>
      </c>
      <c r="K56" s="44">
        <v>684039.36</v>
      </c>
      <c r="L56" s="44">
        <v>660468.61</v>
      </c>
      <c r="M56" s="44">
        <v>644439.29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4">
        <v>833646</v>
      </c>
      <c r="J57" s="44">
        <v>795242</v>
      </c>
      <c r="K57" s="44">
        <v>803116</v>
      </c>
      <c r="L57" s="44">
        <v>755507</v>
      </c>
      <c r="M57" s="44">
        <v>729910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4">
        <v>11601259.630000001</v>
      </c>
      <c r="J58" s="44">
        <v>11422458.49</v>
      </c>
      <c r="K58" s="44">
        <v>11518434.800000001</v>
      </c>
      <c r="L58" s="44">
        <v>11411170.310000001</v>
      </c>
      <c r="M58" s="44">
        <v>11369408.960000001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4">
        <v>1021985.8</v>
      </c>
      <c r="J59" s="44">
        <v>982213.96</v>
      </c>
      <c r="K59" s="44">
        <v>973767.12</v>
      </c>
      <c r="L59" s="44">
        <v>997426.77</v>
      </c>
      <c r="M59" s="44">
        <v>954167.26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4">
        <v>121171.48</v>
      </c>
      <c r="J60" s="44">
        <v>120167.48</v>
      </c>
      <c r="K60" s="44">
        <v>120385</v>
      </c>
      <c r="L60" s="44">
        <v>114918</v>
      </c>
      <c r="M60" s="44">
        <v>118456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4">
        <v>2100127.52</v>
      </c>
      <c r="J61" s="44">
        <v>2037545.05</v>
      </c>
      <c r="K61" s="44">
        <v>2006456.17</v>
      </c>
      <c r="L61" s="44">
        <v>1994174.63</v>
      </c>
      <c r="M61" s="44">
        <v>1976983.26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4">
        <v>377191</v>
      </c>
      <c r="J62" s="44">
        <v>360620</v>
      </c>
      <c r="K62" s="44">
        <v>356883</v>
      </c>
      <c r="L62" s="44">
        <v>352205</v>
      </c>
      <c r="M62" s="44">
        <v>360300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4">
        <v>299394</v>
      </c>
      <c r="J63" s="44">
        <v>276207</v>
      </c>
      <c r="K63" s="44">
        <v>286845</v>
      </c>
      <c r="L63" s="44">
        <v>286600</v>
      </c>
      <c r="M63" s="44">
        <v>277704.46000000002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4">
        <v>624591.28</v>
      </c>
      <c r="J64" s="44">
        <v>606531.28</v>
      </c>
      <c r="K64" s="44">
        <v>616227.28</v>
      </c>
      <c r="L64" s="44">
        <v>612382.28</v>
      </c>
      <c r="M64" s="44">
        <v>610440.28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4">
        <v>433686.06</v>
      </c>
      <c r="J65" s="44">
        <v>382010</v>
      </c>
      <c r="K65" s="44">
        <v>381883</v>
      </c>
      <c r="L65" s="44">
        <v>371846</v>
      </c>
      <c r="M65" s="44">
        <v>374536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4">
        <v>1146824.78</v>
      </c>
      <c r="J66" s="44">
        <v>1101741.78</v>
      </c>
      <c r="K66" s="44">
        <v>1107477.9099999999</v>
      </c>
      <c r="L66" s="44">
        <v>1065180.33</v>
      </c>
      <c r="M66" s="44">
        <v>1055295.8700000001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4">
        <v>1636252</v>
      </c>
      <c r="J67" s="44">
        <v>1607928</v>
      </c>
      <c r="K67" s="44">
        <v>1584820</v>
      </c>
      <c r="L67" s="44">
        <v>1587015</v>
      </c>
      <c r="M67" s="44">
        <v>1537555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4">
        <v>655535.66</v>
      </c>
      <c r="J68" s="44">
        <v>642752</v>
      </c>
      <c r="K68" s="44">
        <v>622913</v>
      </c>
      <c r="L68" s="44">
        <v>616405.13</v>
      </c>
      <c r="M68" s="44">
        <v>603922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4">
        <v>488862.74</v>
      </c>
      <c r="J69" s="44">
        <v>479133.95</v>
      </c>
      <c r="K69" s="44">
        <v>509778.86</v>
      </c>
      <c r="L69" s="44">
        <v>509377.86</v>
      </c>
      <c r="M69" s="44">
        <v>485982.86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4">
        <v>7586809.3499999996</v>
      </c>
      <c r="J70" s="44">
        <v>7412883.7699999996</v>
      </c>
      <c r="K70" s="44">
        <v>7405743.1699999999</v>
      </c>
      <c r="L70" s="44">
        <v>7362266.7999999998</v>
      </c>
      <c r="M70" s="44">
        <v>7368312.5899999999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4">
        <v>2686953.48</v>
      </c>
      <c r="J71" s="44">
        <v>2554504.42</v>
      </c>
      <c r="K71" s="44">
        <v>2529971.94</v>
      </c>
      <c r="L71" s="44">
        <v>2503822.69</v>
      </c>
      <c r="M71" s="44">
        <v>2410676.7599999998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4">
        <v>771054</v>
      </c>
      <c r="J72" s="44">
        <v>727572</v>
      </c>
      <c r="K72" s="44">
        <v>724296</v>
      </c>
      <c r="L72" s="44">
        <v>715110</v>
      </c>
      <c r="M72" s="44">
        <v>709045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4">
        <v>1714217.5</v>
      </c>
      <c r="J73" s="44">
        <v>1698665.5</v>
      </c>
      <c r="K73" s="44">
        <v>1660801.5</v>
      </c>
      <c r="L73" s="44">
        <v>1604279.5</v>
      </c>
      <c r="M73" s="44">
        <v>1638177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4">
        <v>3720492</v>
      </c>
      <c r="J74" s="44">
        <v>3509156</v>
      </c>
      <c r="K74" s="44">
        <v>3670063</v>
      </c>
      <c r="L74" s="44">
        <v>4663107</v>
      </c>
      <c r="M74" s="44">
        <v>5185324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4">
        <v>3512059.97</v>
      </c>
      <c r="J75" s="44">
        <v>3470481</v>
      </c>
      <c r="K75" s="44">
        <v>3458211</v>
      </c>
      <c r="L75" s="44">
        <v>3451122</v>
      </c>
      <c r="M75" s="44">
        <v>3462307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4">
        <v>1573393</v>
      </c>
      <c r="J76" s="44">
        <v>1484513</v>
      </c>
      <c r="K76" s="44">
        <v>1547762</v>
      </c>
      <c r="L76" s="44">
        <v>0</v>
      </c>
      <c r="M76" s="44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4">
        <v>2587742</v>
      </c>
      <c r="J77" s="44">
        <v>2540343</v>
      </c>
      <c r="K77" s="44">
        <v>2594433</v>
      </c>
      <c r="L77" s="44">
        <v>3087644</v>
      </c>
      <c r="M77" s="44">
        <v>3185013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4">
        <v>10897</v>
      </c>
      <c r="J78" s="44">
        <v>9512</v>
      </c>
      <c r="K78" s="44">
        <v>10897</v>
      </c>
      <c r="L78" s="44">
        <v>10075</v>
      </c>
      <c r="M78" s="44">
        <v>10135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4">
        <v>6657794</v>
      </c>
      <c r="J79" s="44">
        <v>6540256</v>
      </c>
      <c r="K79" s="44">
        <v>6528443</v>
      </c>
      <c r="L79" s="44">
        <v>6531978</v>
      </c>
      <c r="M79" s="44">
        <v>6610978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4">
        <v>1874992</v>
      </c>
      <c r="J80" s="44">
        <v>1855489</v>
      </c>
      <c r="K80" s="44">
        <v>1847174</v>
      </c>
      <c r="L80" s="44">
        <v>1827261</v>
      </c>
      <c r="M80" s="44">
        <v>1877077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4">
        <v>6944055</v>
      </c>
      <c r="J81" s="44">
        <v>6612192.9800000004</v>
      </c>
      <c r="K81" s="44">
        <v>6544160.6900000004</v>
      </c>
      <c r="L81" s="44">
        <v>6315921.4699999997</v>
      </c>
      <c r="M81" s="44">
        <v>5916152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4">
        <v>3871901.13</v>
      </c>
      <c r="J82" s="44">
        <v>3806967.13</v>
      </c>
      <c r="K82" s="44">
        <v>3748436.88</v>
      </c>
      <c r="L82" s="44">
        <v>3764402.88</v>
      </c>
      <c r="M82" s="44">
        <v>3753760.9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4">
        <v>454914.9</v>
      </c>
      <c r="J83" s="44">
        <v>473961.9</v>
      </c>
      <c r="K83" s="44">
        <v>489685</v>
      </c>
      <c r="L83" s="44">
        <v>507278.96</v>
      </c>
      <c r="M83" s="44">
        <v>496883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4">
        <v>9090850.6600000001</v>
      </c>
      <c r="J84" s="44">
        <v>9122310.4600000009</v>
      </c>
      <c r="K84" s="44">
        <v>8974079.3800000008</v>
      </c>
      <c r="L84" s="44">
        <v>9067874.2699999996</v>
      </c>
      <c r="M84" s="44">
        <v>8935575.2699999996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4">
        <v>8663061.3900000006</v>
      </c>
      <c r="J85" s="44">
        <v>8624343.8900000006</v>
      </c>
      <c r="K85" s="44">
        <v>8802478.7899999991</v>
      </c>
      <c r="L85" s="44">
        <v>8770772.0899999999</v>
      </c>
      <c r="M85" s="44">
        <v>9303640.4199999999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4">
        <v>16275632.85</v>
      </c>
      <c r="J86" s="44">
        <v>15693350.529999999</v>
      </c>
      <c r="K86" s="44">
        <v>15549693.84</v>
      </c>
      <c r="L86" s="44">
        <v>15512211.949999999</v>
      </c>
      <c r="M86" s="44">
        <v>15280517.25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4">
        <v>14746096.09</v>
      </c>
      <c r="J87" s="44">
        <v>14469844.73</v>
      </c>
      <c r="K87" s="44">
        <v>14413391.949999999</v>
      </c>
      <c r="L87" s="44">
        <v>14443712.279999999</v>
      </c>
      <c r="M87" s="44">
        <v>14392831.08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4">
        <v>2272970.88</v>
      </c>
      <c r="J88" s="44">
        <v>2149352.9500000002</v>
      </c>
      <c r="K88" s="44">
        <v>2127114.71</v>
      </c>
      <c r="L88" s="44">
        <v>2078468.35</v>
      </c>
      <c r="M88" s="44">
        <v>2060930.49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4">
        <v>493282.65</v>
      </c>
      <c r="J89" s="44">
        <v>479763.20000000001</v>
      </c>
      <c r="K89" s="44">
        <v>479633.23</v>
      </c>
      <c r="L89" s="44">
        <v>469984.45</v>
      </c>
      <c r="M89" s="44">
        <v>467863.52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4">
        <v>34530</v>
      </c>
      <c r="J90" s="44">
        <v>34637</v>
      </c>
      <c r="K90" s="44">
        <v>35941</v>
      </c>
      <c r="L90" s="44">
        <v>36021</v>
      </c>
      <c r="M90" s="44">
        <v>36020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4">
        <v>183467.25</v>
      </c>
      <c r="J91" s="44">
        <v>181998.25</v>
      </c>
      <c r="K91" s="44">
        <v>176412.75</v>
      </c>
      <c r="L91" s="44">
        <v>173692.25</v>
      </c>
      <c r="M91" s="44">
        <v>170064.93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4">
        <v>372838</v>
      </c>
      <c r="J92" s="44">
        <v>371495</v>
      </c>
      <c r="K92" s="44">
        <v>369555</v>
      </c>
      <c r="L92" s="44">
        <v>352292</v>
      </c>
      <c r="M92" s="44">
        <v>340118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4">
        <v>520894.5</v>
      </c>
      <c r="J93" s="44">
        <v>494509.5</v>
      </c>
      <c r="K93" s="44">
        <v>486231.5</v>
      </c>
      <c r="L93" s="44">
        <v>483196.5</v>
      </c>
      <c r="M93" s="44">
        <v>471217.5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4">
        <v>163607.20000000001</v>
      </c>
      <c r="J94" s="44">
        <v>153833.20000000001</v>
      </c>
      <c r="K94" s="44">
        <v>151783</v>
      </c>
      <c r="L94" s="44">
        <v>145959</v>
      </c>
      <c r="M94" s="44">
        <v>152622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4">
        <v>53776.7</v>
      </c>
      <c r="J95" s="44">
        <v>52904.7</v>
      </c>
      <c r="K95" s="44">
        <v>51215</v>
      </c>
      <c r="L95" s="44">
        <v>53983</v>
      </c>
      <c r="M95" s="44">
        <v>51081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4">
        <v>984373.87</v>
      </c>
      <c r="J96" s="44">
        <v>953447.87</v>
      </c>
      <c r="K96" s="44">
        <v>939309.42</v>
      </c>
      <c r="L96" s="44">
        <v>909310.47</v>
      </c>
      <c r="M96" s="44">
        <v>892794.42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4">
        <v>130578</v>
      </c>
      <c r="J97" s="44">
        <v>121742</v>
      </c>
      <c r="K97" s="44">
        <v>103477</v>
      </c>
      <c r="L97" s="44">
        <v>99672</v>
      </c>
      <c r="M97" s="44">
        <v>96416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4">
        <v>55743</v>
      </c>
      <c r="J98" s="44">
        <v>56311</v>
      </c>
      <c r="K98" s="44">
        <v>54982</v>
      </c>
      <c r="L98" s="44">
        <v>53642</v>
      </c>
      <c r="M98" s="44">
        <v>54742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4">
        <v>421442</v>
      </c>
      <c r="J99" s="44">
        <v>412928</v>
      </c>
      <c r="K99" s="44">
        <v>399464</v>
      </c>
      <c r="L99" s="44">
        <v>405308</v>
      </c>
      <c r="M99" s="44">
        <v>396831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4">
        <v>70993</v>
      </c>
      <c r="J100" s="44">
        <v>74238</v>
      </c>
      <c r="K100" s="44">
        <v>74689</v>
      </c>
      <c r="L100" s="44">
        <v>69093</v>
      </c>
      <c r="M100" s="44">
        <v>59111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4">
        <v>103302</v>
      </c>
      <c r="J101" s="44">
        <v>100207</v>
      </c>
      <c r="K101" s="44">
        <v>80083</v>
      </c>
      <c r="L101" s="44">
        <v>78170</v>
      </c>
      <c r="M101" s="44">
        <v>71692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4">
        <v>22745</v>
      </c>
      <c r="J102" s="44">
        <v>22751</v>
      </c>
      <c r="K102" s="44">
        <v>22883</v>
      </c>
      <c r="L102" s="44">
        <v>22329</v>
      </c>
      <c r="M102" s="44">
        <v>20790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4">
        <v>0</v>
      </c>
      <c r="J103" s="44">
        <v>0</v>
      </c>
      <c r="K103" s="44">
        <v>0</v>
      </c>
      <c r="L103" s="44">
        <v>0</v>
      </c>
      <c r="M103" s="44">
        <v>0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4">
        <v>0</v>
      </c>
      <c r="J104" s="44">
        <v>0</v>
      </c>
      <c r="K104" s="44">
        <v>0</v>
      </c>
      <c r="L104" s="44">
        <v>0</v>
      </c>
      <c r="M104" s="44">
        <v>0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4">
        <v>0</v>
      </c>
      <c r="J105" s="44">
        <v>0</v>
      </c>
      <c r="K105" s="44">
        <v>0</v>
      </c>
      <c r="L105" s="44">
        <v>0</v>
      </c>
      <c r="M105" s="44">
        <v>0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4">
        <v>4117</v>
      </c>
      <c r="J106" s="44">
        <v>4117</v>
      </c>
      <c r="K106" s="44">
        <v>4117</v>
      </c>
      <c r="L106" s="44">
        <v>4117</v>
      </c>
      <c r="M106" s="44">
        <v>3648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4">
        <v>831517</v>
      </c>
      <c r="J107" s="44">
        <v>805920</v>
      </c>
      <c r="K107" s="44">
        <v>818569</v>
      </c>
      <c r="L107" s="44">
        <v>827514</v>
      </c>
      <c r="M107" s="44">
        <v>813929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4">
        <v>900492.57</v>
      </c>
      <c r="J108" s="44">
        <v>867797.2</v>
      </c>
      <c r="K108" s="44">
        <v>868306.22</v>
      </c>
      <c r="L108" s="44">
        <v>851927.88</v>
      </c>
      <c r="M108" s="44">
        <v>843767.36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4">
        <v>1156399</v>
      </c>
      <c r="J109" s="44">
        <v>1125197</v>
      </c>
      <c r="K109" s="44">
        <v>1123342</v>
      </c>
      <c r="L109" s="44">
        <v>1109916</v>
      </c>
      <c r="M109" s="44">
        <v>1110862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4">
        <v>589806</v>
      </c>
      <c r="J110" s="44">
        <v>565402</v>
      </c>
      <c r="K110" s="44">
        <v>753733.42</v>
      </c>
      <c r="L110" s="44">
        <v>751379.35</v>
      </c>
      <c r="M110" s="44">
        <v>743579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4">
        <v>848118.61</v>
      </c>
      <c r="J111" s="44">
        <v>799646.64</v>
      </c>
      <c r="K111" s="44">
        <v>787005.15</v>
      </c>
      <c r="L111" s="44">
        <v>792249.1</v>
      </c>
      <c r="M111" s="44">
        <v>778180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4">
        <v>863939.3</v>
      </c>
      <c r="J112" s="44">
        <v>848507.26</v>
      </c>
      <c r="K112" s="44">
        <v>857358.96</v>
      </c>
      <c r="L112" s="44">
        <v>855742.46</v>
      </c>
      <c r="M112" s="44">
        <v>855507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4">
        <v>2154538.5</v>
      </c>
      <c r="J113" s="44">
        <v>2109268</v>
      </c>
      <c r="K113" s="44">
        <v>2086025</v>
      </c>
      <c r="L113" s="44">
        <v>2090013</v>
      </c>
      <c r="M113" s="44">
        <v>2079843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4">
        <v>1301887.8500000001</v>
      </c>
      <c r="J114" s="44">
        <v>1218819.8999999999</v>
      </c>
      <c r="K114" s="44">
        <v>1240878.6499999999</v>
      </c>
      <c r="L114" s="44">
        <v>1252689.43</v>
      </c>
      <c r="M114" s="44">
        <v>1265654.3999999999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4">
        <v>3962550</v>
      </c>
      <c r="J115" s="44">
        <v>3908017</v>
      </c>
      <c r="K115" s="44">
        <v>3965439</v>
      </c>
      <c r="L115" s="44">
        <v>3989694</v>
      </c>
      <c r="M115" s="44">
        <v>3977322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4">
        <v>3185579.78</v>
      </c>
      <c r="J116" s="44">
        <v>3173222.28</v>
      </c>
      <c r="K116" s="44">
        <v>3243438.47</v>
      </c>
      <c r="L116" s="44">
        <v>3265907.08</v>
      </c>
      <c r="M116" s="44">
        <v>3308913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4">
        <v>874791.4</v>
      </c>
      <c r="J117" s="44">
        <v>866668.87</v>
      </c>
      <c r="K117" s="44">
        <v>878341.55</v>
      </c>
      <c r="L117" s="44">
        <v>870450.55</v>
      </c>
      <c r="M117" s="44">
        <v>865811.55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4">
        <v>3708398.46</v>
      </c>
      <c r="J118" s="44">
        <v>3676045.34</v>
      </c>
      <c r="K118" s="44">
        <v>3760909.04</v>
      </c>
      <c r="L118" s="44">
        <v>3788162.2</v>
      </c>
      <c r="M118" s="44">
        <v>3799991.3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4">
        <v>1250171.72</v>
      </c>
      <c r="J119" s="44">
        <v>1213072.67</v>
      </c>
      <c r="K119" s="44">
        <v>1196796.1100000001</v>
      </c>
      <c r="L119" s="44">
        <v>1208299.6100000001</v>
      </c>
      <c r="M119" s="44">
        <v>1207892.43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4">
        <v>2324092</v>
      </c>
      <c r="J120" s="44">
        <v>2228801</v>
      </c>
      <c r="K120" s="44">
        <v>2154215.25</v>
      </c>
      <c r="L120" s="44">
        <v>2120456.5</v>
      </c>
      <c r="M120" s="44">
        <v>2127292.75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4">
        <v>4404746.08</v>
      </c>
      <c r="J121" s="44">
        <v>4356369.88</v>
      </c>
      <c r="K121" s="44">
        <v>4359811.51</v>
      </c>
      <c r="L121" s="44">
        <v>4329347.59</v>
      </c>
      <c r="M121" s="44">
        <v>4342396.5599999996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4">
        <v>1339028</v>
      </c>
      <c r="J122" s="44">
        <v>1210073.25</v>
      </c>
      <c r="K122" s="44">
        <v>1208224.55</v>
      </c>
      <c r="L122" s="44">
        <v>1203741.24</v>
      </c>
      <c r="M122" s="44">
        <v>1166410.6200000001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4">
        <v>2197336</v>
      </c>
      <c r="J123" s="44">
        <v>2157433</v>
      </c>
      <c r="K123" s="44">
        <v>2166267</v>
      </c>
      <c r="L123" s="44">
        <v>2135475</v>
      </c>
      <c r="M123" s="44">
        <v>2035109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4">
        <v>364317.94</v>
      </c>
      <c r="J124" s="44">
        <v>336285.94</v>
      </c>
      <c r="K124" s="44">
        <v>335204.87</v>
      </c>
      <c r="L124" s="44">
        <v>344728.52</v>
      </c>
      <c r="M124" s="44">
        <v>348887.72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4">
        <v>991398.5</v>
      </c>
      <c r="J125" s="44">
        <v>966514</v>
      </c>
      <c r="K125" s="44">
        <v>1048453.55</v>
      </c>
      <c r="L125" s="44">
        <v>1046900.77</v>
      </c>
      <c r="M125" s="44">
        <v>1010509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4">
        <v>2582418.96</v>
      </c>
      <c r="J126" s="44">
        <v>2553114.16</v>
      </c>
      <c r="K126" s="44">
        <v>2407002.5</v>
      </c>
      <c r="L126" s="44">
        <v>2343502.5</v>
      </c>
      <c r="M126" s="44">
        <v>2376566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4">
        <v>166476.29</v>
      </c>
      <c r="J127" s="44">
        <v>155586.23000000001</v>
      </c>
      <c r="K127" s="44">
        <v>163638.98000000001</v>
      </c>
      <c r="L127" s="44">
        <v>158098.23000000001</v>
      </c>
      <c r="M127" s="44">
        <v>166710.23000000001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4">
        <v>2226959.5</v>
      </c>
      <c r="J128" s="44">
        <v>2202417.5</v>
      </c>
      <c r="K128" s="44">
        <v>2207466.5</v>
      </c>
      <c r="L128" s="44">
        <v>2203567.5</v>
      </c>
      <c r="M128" s="44">
        <v>2173700.2999999998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4">
        <v>702543.5</v>
      </c>
      <c r="J129" s="44">
        <v>669984</v>
      </c>
      <c r="K129" s="44">
        <v>565466.9</v>
      </c>
      <c r="L129" s="44">
        <v>562218.6</v>
      </c>
      <c r="M129" s="44">
        <v>558459.69999999995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4">
        <v>1907020</v>
      </c>
      <c r="J130" s="44">
        <v>1870798</v>
      </c>
      <c r="K130" s="44">
        <v>1855328</v>
      </c>
      <c r="L130" s="44">
        <v>1841683</v>
      </c>
      <c r="M130" s="44">
        <v>1846116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4">
        <v>1158394</v>
      </c>
      <c r="J131" s="44">
        <v>1136095</v>
      </c>
      <c r="K131" s="44">
        <v>1153550</v>
      </c>
      <c r="L131" s="44">
        <v>1111893</v>
      </c>
      <c r="M131" s="44">
        <v>1103712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4">
        <v>392181</v>
      </c>
      <c r="J132" s="44">
        <v>372633</v>
      </c>
      <c r="K132" s="44">
        <v>375200</v>
      </c>
      <c r="L132" s="44">
        <v>374841</v>
      </c>
      <c r="M132" s="44">
        <v>373670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4">
        <v>898880</v>
      </c>
      <c r="J133" s="44">
        <v>897016.5</v>
      </c>
      <c r="K133" s="44">
        <v>887628</v>
      </c>
      <c r="L133" s="44">
        <v>847336</v>
      </c>
      <c r="M133" s="44">
        <v>837262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4">
        <v>3302280.71</v>
      </c>
      <c r="J134" s="44">
        <v>3170319.52</v>
      </c>
      <c r="K134" s="44">
        <v>3150774.99</v>
      </c>
      <c r="L134" s="44">
        <v>3147893.57</v>
      </c>
      <c r="M134" s="44">
        <v>3138595.5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4">
        <v>5615749</v>
      </c>
      <c r="J135" s="44">
        <v>5254652</v>
      </c>
      <c r="K135" s="44">
        <v>5165371</v>
      </c>
      <c r="L135" s="44">
        <v>5035024</v>
      </c>
      <c r="M135" s="44">
        <v>5092008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4">
        <v>1428758</v>
      </c>
      <c r="J136" s="44">
        <v>1402328.4</v>
      </c>
      <c r="K136" s="44">
        <v>1370244.4</v>
      </c>
      <c r="L136" s="44">
        <v>1350849.4</v>
      </c>
      <c r="M136" s="44">
        <v>1362817.4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4">
        <v>873741.79</v>
      </c>
      <c r="J137" s="44">
        <v>821690.97</v>
      </c>
      <c r="K137" s="44">
        <v>805170.97</v>
      </c>
      <c r="L137" s="44">
        <v>828587</v>
      </c>
      <c r="M137" s="44">
        <v>797053.4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4">
        <v>1098422</v>
      </c>
      <c r="J138" s="44">
        <v>1058526</v>
      </c>
      <c r="K138" s="44">
        <v>1050114</v>
      </c>
      <c r="L138" s="44">
        <v>1004191</v>
      </c>
      <c r="M138" s="44">
        <v>999288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4">
        <v>2337555.9500000002</v>
      </c>
      <c r="J139" s="44">
        <v>2329696.5499999998</v>
      </c>
      <c r="K139" s="44">
        <v>2336938.71</v>
      </c>
      <c r="L139" s="44">
        <v>2316729.5099999998</v>
      </c>
      <c r="M139" s="44">
        <v>2309007.73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4">
        <v>614107.41</v>
      </c>
      <c r="J140" s="44">
        <v>604758.56999999995</v>
      </c>
      <c r="K140" s="44">
        <v>614145.56999999995</v>
      </c>
      <c r="L140" s="44">
        <v>613573.21</v>
      </c>
      <c r="M140" s="44">
        <v>600903.26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4">
        <v>687559</v>
      </c>
      <c r="J141" s="44">
        <v>655439</v>
      </c>
      <c r="K141" s="44">
        <v>644353</v>
      </c>
      <c r="L141" s="44">
        <v>625312</v>
      </c>
      <c r="M141" s="44">
        <v>640456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4">
        <v>1009625.76</v>
      </c>
      <c r="J142" s="44">
        <v>957917.52</v>
      </c>
      <c r="K142" s="44">
        <v>950081.75</v>
      </c>
      <c r="L142" s="44">
        <v>955607</v>
      </c>
      <c r="M142" s="44">
        <v>935955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4">
        <v>2479601</v>
      </c>
      <c r="J143" s="44">
        <v>2407616</v>
      </c>
      <c r="K143" s="44">
        <v>2368750</v>
      </c>
      <c r="L143" s="44">
        <v>2319588</v>
      </c>
      <c r="M143" s="44">
        <v>2295049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4">
        <v>722857.15</v>
      </c>
      <c r="J144" s="44">
        <v>705392.15</v>
      </c>
      <c r="K144" s="44">
        <v>708249.32</v>
      </c>
      <c r="L144" s="44">
        <v>706109.32</v>
      </c>
      <c r="M144" s="44">
        <v>699305.32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4">
        <v>684187</v>
      </c>
      <c r="J145" s="44">
        <v>664742</v>
      </c>
      <c r="K145" s="44">
        <v>666328</v>
      </c>
      <c r="L145" s="44">
        <v>667089.65</v>
      </c>
      <c r="M145" s="44">
        <v>651211.65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4">
        <v>1527106.1</v>
      </c>
      <c r="J146" s="44">
        <v>1492239.6</v>
      </c>
      <c r="K146" s="44">
        <v>1503205.6</v>
      </c>
      <c r="L146" s="44">
        <v>1496546.6</v>
      </c>
      <c r="M146" s="44">
        <v>1483425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4">
        <v>1148656</v>
      </c>
      <c r="J147" s="44">
        <v>1106879</v>
      </c>
      <c r="K147" s="44">
        <v>1076867</v>
      </c>
      <c r="L147" s="44">
        <v>1072257</v>
      </c>
      <c r="M147" s="44">
        <v>1081969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4">
        <v>667899.54</v>
      </c>
      <c r="J148" s="44">
        <v>619178.35</v>
      </c>
      <c r="K148" s="44">
        <v>608167.54</v>
      </c>
      <c r="L148" s="44">
        <v>616921.54</v>
      </c>
      <c r="M148" s="44">
        <v>617530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4">
        <v>169346</v>
      </c>
      <c r="J149" s="44">
        <v>161985</v>
      </c>
      <c r="K149" s="44">
        <v>162904</v>
      </c>
      <c r="L149" s="44">
        <v>157136</v>
      </c>
      <c r="M149" s="44">
        <v>155406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4">
        <v>172635</v>
      </c>
      <c r="J150" s="44">
        <v>157420</v>
      </c>
      <c r="K150" s="44">
        <v>161577</v>
      </c>
      <c r="L150" s="44">
        <v>151149</v>
      </c>
      <c r="M150" s="44">
        <v>145612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4">
        <v>739031.26</v>
      </c>
      <c r="J151" s="44">
        <v>694204.82</v>
      </c>
      <c r="K151" s="44">
        <v>701437.74</v>
      </c>
      <c r="L151" s="44">
        <v>698153.75</v>
      </c>
      <c r="M151" s="44">
        <v>671875.46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4">
        <v>1336017.1299999999</v>
      </c>
      <c r="J152" s="44">
        <v>1283019.78</v>
      </c>
      <c r="K152" s="44">
        <v>1292017.28</v>
      </c>
      <c r="L152" s="44">
        <v>1248068.68</v>
      </c>
      <c r="M152" s="44">
        <v>1259972.1599999999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4">
        <v>975210</v>
      </c>
      <c r="J153" s="44">
        <v>940308</v>
      </c>
      <c r="K153" s="44">
        <v>952280</v>
      </c>
      <c r="L153" s="44">
        <v>918103</v>
      </c>
      <c r="M153" s="44">
        <v>888197.67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4">
        <v>488108.5</v>
      </c>
      <c r="J154" s="44">
        <v>437200.5</v>
      </c>
      <c r="K154" s="44">
        <v>454784.5</v>
      </c>
      <c r="L154" s="44">
        <v>447145.5</v>
      </c>
      <c r="M154" s="44">
        <v>444238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4">
        <v>1269956.17</v>
      </c>
      <c r="J155" s="44">
        <v>1240779.53</v>
      </c>
      <c r="K155" s="44">
        <v>1129252.2</v>
      </c>
      <c r="L155" s="44">
        <v>1107075</v>
      </c>
      <c r="M155" s="44">
        <v>1110929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4">
        <v>1024355.25</v>
      </c>
      <c r="J156" s="44">
        <v>999741.15</v>
      </c>
      <c r="K156" s="44">
        <v>1013781.66</v>
      </c>
      <c r="L156" s="44">
        <v>962013.36</v>
      </c>
      <c r="M156" s="44">
        <v>949071.88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4">
        <v>563684</v>
      </c>
      <c r="J157" s="44">
        <v>495541</v>
      </c>
      <c r="K157" s="44">
        <v>496694</v>
      </c>
      <c r="L157" s="44">
        <v>465400</v>
      </c>
      <c r="M157" s="44">
        <v>454981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4">
        <v>481667</v>
      </c>
      <c r="J158" s="44">
        <v>485634.08</v>
      </c>
      <c r="K158" s="44">
        <v>473252.77</v>
      </c>
      <c r="L158" s="44">
        <v>476869.9</v>
      </c>
      <c r="M158" s="44">
        <v>470945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4">
        <v>601670.69999999995</v>
      </c>
      <c r="J159" s="44">
        <v>594715.69999999995</v>
      </c>
      <c r="K159" s="44">
        <v>597922.69999999995</v>
      </c>
      <c r="L159" s="44">
        <v>586055.69999999995</v>
      </c>
      <c r="M159" s="44">
        <v>584060.69999999995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4">
        <v>2706661.17</v>
      </c>
      <c r="J160" s="44">
        <v>2488295.0499999998</v>
      </c>
      <c r="K160" s="44">
        <v>2658909.35</v>
      </c>
      <c r="L160" s="44">
        <v>2619544.1</v>
      </c>
      <c r="M160" s="44">
        <v>2603317.6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4">
        <v>314447.14</v>
      </c>
      <c r="J161" s="44">
        <v>298971.94</v>
      </c>
      <c r="K161" s="44">
        <v>292952.58</v>
      </c>
      <c r="L161" s="44">
        <v>294149.58</v>
      </c>
      <c r="M161" s="44">
        <v>282450.23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4">
        <v>317093.02</v>
      </c>
      <c r="J162" s="44">
        <v>320430.14</v>
      </c>
      <c r="K162" s="44">
        <v>318657</v>
      </c>
      <c r="L162" s="44">
        <v>323196.28999999998</v>
      </c>
      <c r="M162" s="44">
        <v>314648.28999999998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4">
        <v>433442</v>
      </c>
      <c r="J163" s="44">
        <v>427832</v>
      </c>
      <c r="K163" s="44">
        <v>407388</v>
      </c>
      <c r="L163" s="44">
        <v>397932</v>
      </c>
      <c r="M163" s="44">
        <v>398184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4">
        <v>650085</v>
      </c>
      <c r="J164" s="44">
        <v>542987</v>
      </c>
      <c r="K164" s="44">
        <v>533753</v>
      </c>
      <c r="L164" s="44">
        <v>542865</v>
      </c>
      <c r="M164" s="44">
        <v>502562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4">
        <v>1141910.79</v>
      </c>
      <c r="J165" s="44">
        <v>1091425.33</v>
      </c>
      <c r="K165" s="44">
        <v>1083843.05</v>
      </c>
      <c r="L165" s="44">
        <v>1063194.92</v>
      </c>
      <c r="M165" s="44">
        <v>1054456.8999999999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4">
        <v>1132872.23</v>
      </c>
      <c r="J166" s="44">
        <v>1088440.6299999999</v>
      </c>
      <c r="K166" s="44">
        <v>1073208</v>
      </c>
      <c r="L166" s="44">
        <v>1085597</v>
      </c>
      <c r="M166" s="44">
        <v>1084629.5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4">
        <v>733384.29</v>
      </c>
      <c r="J167" s="44">
        <v>718975.55</v>
      </c>
      <c r="K167" s="44">
        <v>712304.19</v>
      </c>
      <c r="L167" s="44">
        <v>714336.43</v>
      </c>
      <c r="M167" s="44">
        <v>705303.9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4">
        <v>364002.46</v>
      </c>
      <c r="J168" s="44">
        <v>362688.46</v>
      </c>
      <c r="K168" s="44">
        <v>357228.08</v>
      </c>
      <c r="L168" s="44">
        <v>341844</v>
      </c>
      <c r="M168" s="44">
        <v>341147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4">
        <v>15537</v>
      </c>
      <c r="J169" s="44">
        <v>14434</v>
      </c>
      <c r="K169" s="44">
        <v>13809</v>
      </c>
      <c r="L169" s="44">
        <v>13809</v>
      </c>
      <c r="M169" s="44">
        <v>12532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4">
        <v>1740616.12</v>
      </c>
      <c r="J170" s="44">
        <v>1659290.58</v>
      </c>
      <c r="K170" s="44">
        <v>1670816</v>
      </c>
      <c r="L170" s="44">
        <v>1691569</v>
      </c>
      <c r="M170" s="44">
        <v>1679912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4">
        <v>1333488.42</v>
      </c>
      <c r="J171" s="44">
        <v>1217313.1000000001</v>
      </c>
      <c r="K171" s="44">
        <v>1268194.04</v>
      </c>
      <c r="L171" s="44">
        <v>1312597.69</v>
      </c>
      <c r="M171" s="44">
        <v>1331857.78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4">
        <v>2271745.4300000002</v>
      </c>
      <c r="J172" s="44">
        <v>2202768.4900000002</v>
      </c>
      <c r="K172" s="44">
        <v>2173811.87</v>
      </c>
      <c r="L172" s="44">
        <v>2181047.15</v>
      </c>
      <c r="M172" s="44">
        <v>2179730.2000000002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4">
        <v>1464992.3</v>
      </c>
      <c r="J173" s="44">
        <v>1445320.34</v>
      </c>
      <c r="K173" s="44">
        <v>1452576.34</v>
      </c>
      <c r="L173" s="44">
        <v>1438786.3</v>
      </c>
      <c r="M173" s="44">
        <v>1451047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4">
        <v>656170.75</v>
      </c>
      <c r="J174" s="44">
        <v>631914.12</v>
      </c>
      <c r="K174" s="44">
        <v>644027.24</v>
      </c>
      <c r="L174" s="44">
        <v>656367.24</v>
      </c>
      <c r="M174" s="44">
        <v>656955.24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4">
        <v>1701461.19</v>
      </c>
      <c r="J175" s="44">
        <v>1600987.23</v>
      </c>
      <c r="K175" s="44">
        <v>1619472.33</v>
      </c>
      <c r="L175" s="44">
        <v>1592590.8</v>
      </c>
      <c r="M175" s="44">
        <v>1559278.8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4">
        <v>933479</v>
      </c>
      <c r="J176" s="44">
        <v>921445.6</v>
      </c>
      <c r="K176" s="44">
        <v>892189</v>
      </c>
      <c r="L176" s="44">
        <v>897138</v>
      </c>
      <c r="M176" s="44">
        <v>883965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4">
        <v>490433</v>
      </c>
      <c r="J177" s="44">
        <v>470794</v>
      </c>
      <c r="K177" s="44">
        <v>466469</v>
      </c>
      <c r="L177" s="44">
        <v>458711</v>
      </c>
      <c r="M177" s="44">
        <v>360833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4">
        <v>1541428</v>
      </c>
      <c r="J178" s="44">
        <v>1459561</v>
      </c>
      <c r="K178" s="44">
        <v>1499307</v>
      </c>
      <c r="L178" s="44">
        <v>1473709</v>
      </c>
      <c r="M178" s="44">
        <v>1443494.5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4">
        <v>565958</v>
      </c>
      <c r="J179" s="44">
        <v>545718</v>
      </c>
      <c r="K179" s="44">
        <v>544226</v>
      </c>
      <c r="L179" s="44">
        <v>535877</v>
      </c>
      <c r="M179" s="44">
        <v>527068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4">
        <v>788291.47</v>
      </c>
      <c r="J180" s="44">
        <v>762890.52</v>
      </c>
      <c r="K180" s="44">
        <v>769909.82</v>
      </c>
      <c r="L180" s="44">
        <v>760612.88</v>
      </c>
      <c r="M180" s="44">
        <v>735648.15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4">
        <v>532482.1</v>
      </c>
      <c r="J181" s="44">
        <v>517883.1</v>
      </c>
      <c r="K181" s="44">
        <v>500829.88</v>
      </c>
      <c r="L181" s="44">
        <v>500187.88</v>
      </c>
      <c r="M181" s="44">
        <v>484205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4">
        <v>644146</v>
      </c>
      <c r="J182" s="44">
        <v>665489</v>
      </c>
      <c r="K182" s="44">
        <v>669495</v>
      </c>
      <c r="L182" s="44">
        <v>677893</v>
      </c>
      <c r="M182" s="44">
        <v>659894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4">
        <v>603292.88</v>
      </c>
      <c r="J183" s="44">
        <v>588258</v>
      </c>
      <c r="K183" s="44">
        <v>586821.76</v>
      </c>
      <c r="L183" s="44">
        <v>599281.76</v>
      </c>
      <c r="M183" s="44">
        <v>599340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4">
        <v>256979.31</v>
      </c>
      <c r="J184" s="44">
        <v>245535.55</v>
      </c>
      <c r="K184" s="44">
        <v>239314.95</v>
      </c>
      <c r="L184" s="44">
        <v>237439.28</v>
      </c>
      <c r="M184" s="44">
        <v>243137.28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4">
        <v>330873.65999999997</v>
      </c>
      <c r="J185" s="44">
        <v>346377.66</v>
      </c>
      <c r="K185" s="44">
        <v>339059.66</v>
      </c>
      <c r="L185" s="44">
        <v>386113</v>
      </c>
      <c r="M185" s="44">
        <v>355372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4">
        <v>673900.66</v>
      </c>
      <c r="J186" s="44">
        <v>653254.17000000004</v>
      </c>
      <c r="K186" s="44">
        <v>626725.55000000005</v>
      </c>
      <c r="L186" s="44">
        <v>637190.66</v>
      </c>
      <c r="M186" s="44">
        <v>631055.53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4">
        <v>578683</v>
      </c>
      <c r="J187" s="44">
        <v>565996</v>
      </c>
      <c r="K187" s="44">
        <v>570321</v>
      </c>
      <c r="L187" s="44">
        <v>549090</v>
      </c>
      <c r="M187" s="44">
        <v>559142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4">
        <v>1051903.69</v>
      </c>
      <c r="J188" s="44">
        <v>1032577.08</v>
      </c>
      <c r="K188" s="44">
        <v>1013392.26</v>
      </c>
      <c r="L188" s="44">
        <v>1015479.04</v>
      </c>
      <c r="M188" s="44">
        <v>1102349.33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4">
        <v>91602</v>
      </c>
      <c r="J189" s="44">
        <v>83577</v>
      </c>
      <c r="K189" s="44">
        <v>86562</v>
      </c>
      <c r="L189" s="44">
        <v>85701</v>
      </c>
      <c r="M189" s="44">
        <v>84812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4">
        <v>1027851</v>
      </c>
      <c r="J190" s="44">
        <v>1020970.5</v>
      </c>
      <c r="K190" s="44">
        <v>961085.62</v>
      </c>
      <c r="L190" s="44">
        <v>934804.62</v>
      </c>
      <c r="M190" s="44">
        <v>941175.5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4">
        <v>643339</v>
      </c>
      <c r="J191" s="44">
        <v>621772</v>
      </c>
      <c r="K191" s="44">
        <v>585003</v>
      </c>
      <c r="L191" s="44">
        <v>599524</v>
      </c>
      <c r="M191" s="44">
        <v>615253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4">
        <v>2062674.02</v>
      </c>
      <c r="J192" s="44">
        <v>1952750.02</v>
      </c>
      <c r="K192" s="44">
        <v>1940457.02</v>
      </c>
      <c r="L192" s="44">
        <v>1941769.02</v>
      </c>
      <c r="M192" s="44">
        <v>1969110.02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4">
        <v>1020884</v>
      </c>
      <c r="J193" s="44">
        <v>972143</v>
      </c>
      <c r="K193" s="44">
        <v>970549</v>
      </c>
      <c r="L193" s="44">
        <v>950204</v>
      </c>
      <c r="M193" s="44">
        <v>983836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4">
        <v>116316</v>
      </c>
      <c r="J194" s="44">
        <v>118649</v>
      </c>
      <c r="K194" s="44">
        <v>116241</v>
      </c>
      <c r="L194" s="44">
        <v>114839</v>
      </c>
      <c r="M194" s="44">
        <v>118769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4">
        <v>801627.56</v>
      </c>
      <c r="J195" s="44">
        <v>766048.56</v>
      </c>
      <c r="K195" s="44">
        <v>746376.56</v>
      </c>
      <c r="L195" s="44">
        <v>729050.56</v>
      </c>
      <c r="M195" s="44">
        <v>765994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4">
        <v>972183</v>
      </c>
      <c r="J196" s="44">
        <v>966521</v>
      </c>
      <c r="K196" s="44">
        <v>968299</v>
      </c>
      <c r="L196" s="44">
        <v>946623</v>
      </c>
      <c r="M196" s="44">
        <v>938263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4">
        <v>1863021.16</v>
      </c>
      <c r="J197" s="44">
        <v>1815278.76</v>
      </c>
      <c r="K197" s="44">
        <v>1783397.84</v>
      </c>
      <c r="L197" s="44">
        <v>1791770.34</v>
      </c>
      <c r="M197" s="44">
        <v>1599834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4">
        <v>535007.17000000004</v>
      </c>
      <c r="J198" s="44">
        <v>511483.03</v>
      </c>
      <c r="K198" s="44">
        <v>504604.64</v>
      </c>
      <c r="L198" s="44">
        <v>504375.98</v>
      </c>
      <c r="M198" s="44">
        <v>486630.23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4">
        <v>251612.72</v>
      </c>
      <c r="J199" s="44">
        <v>245161.72</v>
      </c>
      <c r="K199" s="44">
        <v>239776.03</v>
      </c>
      <c r="L199" s="44">
        <v>242278.91</v>
      </c>
      <c r="M199" s="44">
        <v>235767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4">
        <v>867239.68</v>
      </c>
      <c r="J200" s="44">
        <v>815966.44</v>
      </c>
      <c r="K200" s="44">
        <v>792075.19</v>
      </c>
      <c r="L200" s="44">
        <v>779430.8</v>
      </c>
      <c r="M200" s="44">
        <v>776357.45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4">
        <v>3504374</v>
      </c>
      <c r="J201" s="44">
        <v>3043403</v>
      </c>
      <c r="K201" s="44">
        <v>2979882</v>
      </c>
      <c r="L201" s="44">
        <v>2917170</v>
      </c>
      <c r="M201" s="44">
        <v>2879725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4">
        <v>1107200.08</v>
      </c>
      <c r="J202" s="44">
        <v>1060778.77</v>
      </c>
      <c r="K202" s="44">
        <v>1045201.18</v>
      </c>
      <c r="L202" s="44">
        <v>1040284.36</v>
      </c>
      <c r="M202" s="44">
        <v>1025816.58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4">
        <v>360197</v>
      </c>
      <c r="J203" s="44">
        <v>315385</v>
      </c>
      <c r="K203" s="44">
        <v>310120</v>
      </c>
      <c r="L203" s="44">
        <v>311464</v>
      </c>
      <c r="M203" s="44">
        <v>305246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4">
        <v>569886.01</v>
      </c>
      <c r="J204" s="44">
        <v>564330.01</v>
      </c>
      <c r="K204" s="44">
        <v>574151.01</v>
      </c>
      <c r="L204" s="44">
        <v>554324</v>
      </c>
      <c r="M204" s="44">
        <v>545814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4">
        <v>1389157</v>
      </c>
      <c r="J205" s="44">
        <v>1318067</v>
      </c>
      <c r="K205" s="44">
        <v>1328286</v>
      </c>
      <c r="L205" s="44">
        <v>1320314.7</v>
      </c>
      <c r="M205" s="44">
        <v>1309554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4">
        <v>756925</v>
      </c>
      <c r="J206" s="44">
        <v>700212</v>
      </c>
      <c r="K206" s="44">
        <v>666357</v>
      </c>
      <c r="L206" s="44">
        <v>682601.1</v>
      </c>
      <c r="M206" s="44">
        <v>682446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4">
        <v>5060076.6100000003</v>
      </c>
      <c r="J207" s="44">
        <v>4813689.34</v>
      </c>
      <c r="K207" s="44">
        <v>4749242.95</v>
      </c>
      <c r="L207" s="44">
        <v>4622718.7699999996</v>
      </c>
      <c r="M207" s="44">
        <v>4575131.72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4">
        <v>896193</v>
      </c>
      <c r="J208" s="44">
        <v>856624</v>
      </c>
      <c r="K208" s="44">
        <v>840623</v>
      </c>
      <c r="L208" s="44">
        <v>821274</v>
      </c>
      <c r="M208" s="44">
        <v>827572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4">
        <v>855771.12</v>
      </c>
      <c r="J209" s="44">
        <v>822965.53</v>
      </c>
      <c r="K209" s="44">
        <v>823265.53</v>
      </c>
      <c r="L209" s="44">
        <v>813164.99</v>
      </c>
      <c r="M209" s="44">
        <v>812840.18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4">
        <v>823681</v>
      </c>
      <c r="J210" s="44">
        <v>781156</v>
      </c>
      <c r="K210" s="44">
        <v>776638</v>
      </c>
      <c r="L210" s="44">
        <v>757162</v>
      </c>
      <c r="M210" s="44">
        <v>760888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4">
        <v>998591</v>
      </c>
      <c r="J211" s="44">
        <v>992274</v>
      </c>
      <c r="K211" s="44">
        <v>991603</v>
      </c>
      <c r="L211" s="44">
        <v>1030142</v>
      </c>
      <c r="M211" s="44">
        <v>1038177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4">
        <v>1585268</v>
      </c>
      <c r="J212" s="44">
        <v>1511116</v>
      </c>
      <c r="K212" s="44">
        <v>1515471</v>
      </c>
      <c r="L212" s="44">
        <v>1486084</v>
      </c>
      <c r="M212" s="44">
        <v>1434402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4">
        <v>1324181.58</v>
      </c>
      <c r="J213" s="44">
        <v>1260012.1200000001</v>
      </c>
      <c r="K213" s="44">
        <v>1305690.8400000001</v>
      </c>
      <c r="L213" s="44">
        <v>1325180.43</v>
      </c>
      <c r="M213" s="44">
        <v>1361107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4">
        <v>1820833.29</v>
      </c>
      <c r="J214" s="44">
        <v>1783033</v>
      </c>
      <c r="K214" s="44">
        <v>1797435</v>
      </c>
      <c r="L214" s="44">
        <v>1766348</v>
      </c>
      <c r="M214" s="44">
        <v>1725780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4">
        <v>1809880</v>
      </c>
      <c r="J215" s="44">
        <v>1687628</v>
      </c>
      <c r="K215" s="44">
        <v>1590239</v>
      </c>
      <c r="L215" s="44">
        <v>1591451</v>
      </c>
      <c r="M215" s="44">
        <v>1569220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4">
        <v>4244092</v>
      </c>
      <c r="J216" s="44">
        <v>4102922</v>
      </c>
      <c r="K216" s="44">
        <v>3989983</v>
      </c>
      <c r="L216" s="44">
        <v>3984603</v>
      </c>
      <c r="M216" s="44">
        <v>4029886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4">
        <v>1673023.93</v>
      </c>
      <c r="J217" s="44">
        <v>1622240.93</v>
      </c>
      <c r="K217" s="44">
        <v>1612102.96</v>
      </c>
      <c r="L217" s="44">
        <v>1861139</v>
      </c>
      <c r="M217" s="44">
        <v>1861250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4">
        <v>385012.96</v>
      </c>
      <c r="J218" s="44">
        <v>373962.76</v>
      </c>
      <c r="K218" s="44">
        <v>372915.76</v>
      </c>
      <c r="L218" s="44">
        <v>377030.74</v>
      </c>
      <c r="M218" s="44">
        <v>381620.47999999998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4">
        <v>4465960.59</v>
      </c>
      <c r="J219" s="44">
        <v>4300735.1100000003</v>
      </c>
      <c r="K219" s="44">
        <v>4257016.07</v>
      </c>
      <c r="L219" s="44">
        <v>4227282.6100000003</v>
      </c>
      <c r="M219" s="44">
        <v>4173033.62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4">
        <v>392230.24</v>
      </c>
      <c r="J220" s="44">
        <v>355112.74</v>
      </c>
      <c r="K220" s="44">
        <v>348971.74</v>
      </c>
      <c r="L220" s="44">
        <v>339941.52</v>
      </c>
      <c r="M220" s="44">
        <v>333211.52000000002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4">
        <v>1131233.98</v>
      </c>
      <c r="J221" s="44">
        <v>1071127.3999999999</v>
      </c>
      <c r="K221" s="44">
        <v>1058746.3799999999</v>
      </c>
      <c r="L221" s="44">
        <v>1048418.28</v>
      </c>
      <c r="M221" s="44">
        <v>1037464.8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4">
        <v>752451.25</v>
      </c>
      <c r="J222" s="44">
        <v>662450.25</v>
      </c>
      <c r="K222" s="44">
        <v>646548.25</v>
      </c>
      <c r="L222" s="44">
        <v>670617.25</v>
      </c>
      <c r="M222" s="44">
        <v>656027.25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4">
        <v>774397</v>
      </c>
      <c r="J223" s="44">
        <v>762864</v>
      </c>
      <c r="K223" s="44">
        <v>761328</v>
      </c>
      <c r="L223" s="44">
        <v>734422</v>
      </c>
      <c r="M223" s="44">
        <v>758641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4">
        <v>1415710.25</v>
      </c>
      <c r="J224" s="44">
        <v>1376977.64</v>
      </c>
      <c r="K224" s="44">
        <v>1329584.29</v>
      </c>
      <c r="L224" s="44">
        <v>1297476.56</v>
      </c>
      <c r="M224" s="44">
        <v>1272410.42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4">
        <v>304051</v>
      </c>
      <c r="J225" s="44">
        <v>274901.13</v>
      </c>
      <c r="K225" s="44">
        <v>305518.21000000002</v>
      </c>
      <c r="L225" s="44">
        <v>242514.21</v>
      </c>
      <c r="M225" s="44">
        <v>257758.24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4">
        <v>961601</v>
      </c>
      <c r="J226" s="44">
        <v>791004</v>
      </c>
      <c r="K226" s="44">
        <v>758117</v>
      </c>
      <c r="L226" s="44">
        <v>742276</v>
      </c>
      <c r="M226" s="44">
        <v>748749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4">
        <v>536424.69999999995</v>
      </c>
      <c r="J227" s="44">
        <v>519572.3</v>
      </c>
      <c r="K227" s="44">
        <v>503480.2</v>
      </c>
      <c r="L227" s="44">
        <v>493082</v>
      </c>
      <c r="M227" s="44">
        <v>486730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4">
        <v>335341.55</v>
      </c>
      <c r="J228" s="44">
        <v>299149.55</v>
      </c>
      <c r="K228" s="44">
        <v>311053</v>
      </c>
      <c r="L228" s="44">
        <v>304944.17</v>
      </c>
      <c r="M228" s="44">
        <v>309641.90000000002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4">
        <v>209218.52</v>
      </c>
      <c r="J229" s="44">
        <v>206635.51999999999</v>
      </c>
      <c r="K229" s="44">
        <v>203816.52</v>
      </c>
      <c r="L229" s="44">
        <v>205904.38</v>
      </c>
      <c r="M229" s="44">
        <v>202683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4">
        <v>614237.66</v>
      </c>
      <c r="J230" s="44">
        <v>606024.66</v>
      </c>
      <c r="K230" s="44">
        <v>623087.66</v>
      </c>
      <c r="L230" s="44">
        <v>609599.62</v>
      </c>
      <c r="M230" s="44">
        <v>589299.81999999995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4">
        <v>1946606</v>
      </c>
      <c r="J231" s="44">
        <v>1859387</v>
      </c>
      <c r="K231" s="44">
        <v>1801166</v>
      </c>
      <c r="L231" s="44">
        <v>1765232</v>
      </c>
      <c r="M231" s="44">
        <v>1747994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4">
        <v>1641516</v>
      </c>
      <c r="J232" s="44">
        <v>1710685.72</v>
      </c>
      <c r="K232" s="44">
        <v>1706518</v>
      </c>
      <c r="L232" s="44">
        <v>1677865</v>
      </c>
      <c r="M232" s="44">
        <v>1668431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4">
        <v>5093066.5999999996</v>
      </c>
      <c r="J233" s="44">
        <v>4810873.16</v>
      </c>
      <c r="K233" s="44">
        <v>4829165.43</v>
      </c>
      <c r="L233" s="44">
        <v>4622743.6900000004</v>
      </c>
      <c r="M233" s="44">
        <v>4565621.5599999996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4">
        <v>1674411.95</v>
      </c>
      <c r="J234" s="44">
        <v>1603350.95</v>
      </c>
      <c r="K234" s="44">
        <v>1621620.5</v>
      </c>
      <c r="L234" s="44">
        <v>1584083.5</v>
      </c>
      <c r="M234" s="44">
        <v>1601344.5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4">
        <v>1386991.43</v>
      </c>
      <c r="J235" s="44">
        <v>1320668.99</v>
      </c>
      <c r="K235" s="44">
        <v>1326823.22</v>
      </c>
      <c r="L235" s="44">
        <v>1298841.97</v>
      </c>
      <c r="M235" s="44">
        <v>1269299.98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4">
        <v>1394859.52</v>
      </c>
      <c r="J236" s="44">
        <v>1241967.6100000001</v>
      </c>
      <c r="K236" s="44">
        <v>1305783</v>
      </c>
      <c r="L236" s="44">
        <v>1319605.47</v>
      </c>
      <c r="M236" s="44">
        <v>1286964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4">
        <v>1450446</v>
      </c>
      <c r="J237" s="44">
        <v>1358663</v>
      </c>
      <c r="K237" s="44">
        <v>1368640</v>
      </c>
      <c r="L237" s="44">
        <v>1350397.5</v>
      </c>
      <c r="M237" s="44">
        <v>1356823.86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4">
        <v>657864.97</v>
      </c>
      <c r="J238" s="44">
        <v>625436.26</v>
      </c>
      <c r="K238" s="44">
        <v>603821.44999999995</v>
      </c>
      <c r="L238" s="44">
        <v>590461.56000000006</v>
      </c>
      <c r="M238" s="44">
        <v>606434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4">
        <v>424074.71</v>
      </c>
      <c r="J239" s="44">
        <v>415865.08</v>
      </c>
      <c r="K239" s="44">
        <v>408530.08</v>
      </c>
      <c r="L239" s="44">
        <v>407776.08</v>
      </c>
      <c r="M239" s="44">
        <v>394725.08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4">
        <v>51708</v>
      </c>
      <c r="J240" s="44">
        <v>51486</v>
      </c>
      <c r="K240" s="44">
        <v>49396</v>
      </c>
      <c r="L240" s="44">
        <v>52917</v>
      </c>
      <c r="M240" s="44">
        <v>48655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4">
        <v>590256</v>
      </c>
      <c r="J241" s="44">
        <v>600408</v>
      </c>
      <c r="K241" s="44">
        <v>581973</v>
      </c>
      <c r="L241" s="44">
        <v>586347</v>
      </c>
      <c r="M241" s="44">
        <v>559182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4">
        <v>1013956</v>
      </c>
      <c r="J242" s="44">
        <v>969783</v>
      </c>
      <c r="K242" s="44">
        <v>958741</v>
      </c>
      <c r="L242" s="44">
        <v>947606</v>
      </c>
      <c r="M242" s="44">
        <v>862099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4">
        <v>1401569.13</v>
      </c>
      <c r="J243" s="44">
        <v>1323500.1299999999</v>
      </c>
      <c r="K243" s="44">
        <v>1257602.73</v>
      </c>
      <c r="L243" s="44">
        <v>1233971.03</v>
      </c>
      <c r="M243" s="44">
        <v>1249613.24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4">
        <v>2361</v>
      </c>
      <c r="J244" s="44">
        <v>2169</v>
      </c>
      <c r="K244" s="44">
        <v>2236</v>
      </c>
      <c r="L244" s="44">
        <v>2236</v>
      </c>
      <c r="M244" s="44">
        <v>2554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4">
        <v>1321614.8500000001</v>
      </c>
      <c r="J245" s="44">
        <v>1140474.7</v>
      </c>
      <c r="K245" s="44">
        <v>1152687.7</v>
      </c>
      <c r="L245" s="44">
        <v>1141246.2</v>
      </c>
      <c r="M245" s="44">
        <v>1102903.8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4">
        <v>739905.01</v>
      </c>
      <c r="J246" s="44">
        <v>655336.51</v>
      </c>
      <c r="K246" s="44">
        <v>648109.91</v>
      </c>
      <c r="L246" s="44">
        <v>641491.88</v>
      </c>
      <c r="M246" s="44">
        <v>612377.56000000006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4">
        <v>396054.7</v>
      </c>
      <c r="J247" s="44">
        <v>357431.87</v>
      </c>
      <c r="K247" s="44">
        <v>364818.87</v>
      </c>
      <c r="L247" s="44">
        <v>359882.87</v>
      </c>
      <c r="M247" s="44">
        <v>341089.17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4">
        <v>1151401.1100000001</v>
      </c>
      <c r="J248" s="44">
        <v>1119922.25</v>
      </c>
      <c r="K248" s="44">
        <v>1011064.76</v>
      </c>
      <c r="L248" s="44">
        <v>1021260.59</v>
      </c>
      <c r="M248" s="44">
        <v>1022498.65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4">
        <v>716555.61</v>
      </c>
      <c r="J249" s="44">
        <v>613373.78</v>
      </c>
      <c r="K249" s="44">
        <v>610681.76</v>
      </c>
      <c r="L249" s="44">
        <v>591858.07999999996</v>
      </c>
      <c r="M249" s="44">
        <v>551674.69999999995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4">
        <v>834304.77</v>
      </c>
      <c r="J250" s="44">
        <v>788811.01</v>
      </c>
      <c r="K250" s="44">
        <v>756592.77</v>
      </c>
      <c r="L250" s="44">
        <v>759547.94</v>
      </c>
      <c r="M250" s="44">
        <v>729632.43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4">
        <v>3522780</v>
      </c>
      <c r="J251" s="44">
        <v>3242904.75</v>
      </c>
      <c r="K251" s="44">
        <v>3236740</v>
      </c>
      <c r="L251" s="44">
        <v>3200837</v>
      </c>
      <c r="M251" s="44">
        <v>3242630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4">
        <v>2894975.43</v>
      </c>
      <c r="J252" s="44">
        <v>2749908.84</v>
      </c>
      <c r="K252" s="44">
        <v>2692365.19</v>
      </c>
      <c r="L252" s="44">
        <v>2655267.02</v>
      </c>
      <c r="M252" s="44">
        <v>2623134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4">
        <v>1792824</v>
      </c>
      <c r="J253" s="44">
        <v>1701326</v>
      </c>
      <c r="K253" s="44">
        <v>1640141</v>
      </c>
      <c r="L253" s="44">
        <v>1672878</v>
      </c>
      <c r="M253" s="44">
        <v>1665361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4">
        <v>1416620.9</v>
      </c>
      <c r="J254" s="44">
        <v>1228660.74</v>
      </c>
      <c r="K254" s="44">
        <v>1286268</v>
      </c>
      <c r="L254" s="44">
        <v>1290973</v>
      </c>
      <c r="M254" s="44">
        <v>1254970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4">
        <v>1500860.75</v>
      </c>
      <c r="J255" s="44">
        <v>1417599.47</v>
      </c>
      <c r="K255" s="44">
        <v>1398714.08</v>
      </c>
      <c r="L255" s="44">
        <v>1400655.98</v>
      </c>
      <c r="M255" s="44">
        <v>1389793.4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4">
        <v>6220057</v>
      </c>
      <c r="J256" s="44">
        <v>5787591</v>
      </c>
      <c r="K256" s="44">
        <v>5720119</v>
      </c>
      <c r="L256" s="44">
        <v>5622090.4100000001</v>
      </c>
      <c r="M256" s="44">
        <v>5646378.6399999997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4">
        <v>4999525</v>
      </c>
      <c r="J257" s="44">
        <v>4680628.28</v>
      </c>
      <c r="K257" s="44">
        <v>4690382.57</v>
      </c>
      <c r="L257" s="44">
        <v>4573866.91</v>
      </c>
      <c r="M257" s="44">
        <v>5004557.49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4">
        <v>4175894.89</v>
      </c>
      <c r="J258" s="44">
        <v>3847058</v>
      </c>
      <c r="K258" s="44">
        <v>3761647</v>
      </c>
      <c r="L258" s="44">
        <v>3663530.12</v>
      </c>
      <c r="M258" s="44">
        <v>3605608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4">
        <v>535926</v>
      </c>
      <c r="J259" s="44">
        <v>518275</v>
      </c>
      <c r="K259" s="44">
        <v>522890</v>
      </c>
      <c r="L259" s="44">
        <v>514573</v>
      </c>
      <c r="M259" s="44">
        <v>507597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4">
        <v>684789.88</v>
      </c>
      <c r="J260" s="44">
        <v>651745.18000000005</v>
      </c>
      <c r="K260" s="44">
        <v>650993.18000000005</v>
      </c>
      <c r="L260" s="44">
        <v>644491.17000000004</v>
      </c>
      <c r="M260" s="44">
        <v>626816.48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4">
        <v>122414</v>
      </c>
      <c r="J261" s="44">
        <v>110036</v>
      </c>
      <c r="K261" s="44">
        <v>115171</v>
      </c>
      <c r="L261" s="44">
        <v>108563</v>
      </c>
      <c r="M261" s="44">
        <v>107227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4">
        <v>9258266</v>
      </c>
      <c r="J262" s="44">
        <v>9206109</v>
      </c>
      <c r="K262" s="44">
        <v>9198218</v>
      </c>
      <c r="L262" s="44">
        <v>9019803</v>
      </c>
      <c r="M262" s="44">
        <v>9233056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4">
        <v>1712891</v>
      </c>
      <c r="J263" s="44">
        <v>1643775</v>
      </c>
      <c r="K263" s="44">
        <v>1654237</v>
      </c>
      <c r="L263" s="44">
        <v>1612705</v>
      </c>
      <c r="M263" s="44">
        <v>1575655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4">
        <v>263142.19</v>
      </c>
      <c r="J264" s="44">
        <v>250584.19</v>
      </c>
      <c r="K264" s="44">
        <v>266886.68</v>
      </c>
      <c r="L264" s="44">
        <v>240697.60000000001</v>
      </c>
      <c r="M264" s="44">
        <v>258732.15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4">
        <v>2499143.2000000002</v>
      </c>
      <c r="J265" s="44">
        <v>2385781.2999999998</v>
      </c>
      <c r="K265" s="44">
        <v>2355030.4900000002</v>
      </c>
      <c r="L265" s="44">
        <v>2292312.46</v>
      </c>
      <c r="M265" s="44">
        <v>2275972.36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4">
        <v>4508602</v>
      </c>
      <c r="J266" s="44">
        <v>4403684</v>
      </c>
      <c r="K266" s="44">
        <v>4392027</v>
      </c>
      <c r="L266" s="44">
        <v>4350429</v>
      </c>
      <c r="M266" s="44">
        <v>4347437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4">
        <v>599372.1</v>
      </c>
      <c r="J267" s="44">
        <v>612015</v>
      </c>
      <c r="K267" s="44">
        <v>604468</v>
      </c>
      <c r="L267" s="44">
        <v>593844</v>
      </c>
      <c r="M267" s="44">
        <v>594089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4">
        <v>159241</v>
      </c>
      <c r="J268" s="44">
        <v>152694</v>
      </c>
      <c r="K268" s="44">
        <v>152826</v>
      </c>
      <c r="L268" s="44">
        <v>154702</v>
      </c>
      <c r="M268" s="44">
        <v>142406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4">
        <v>855094</v>
      </c>
      <c r="J269" s="44">
        <v>826663</v>
      </c>
      <c r="K269" s="44">
        <v>797626</v>
      </c>
      <c r="L269" s="44">
        <v>844131</v>
      </c>
      <c r="M269" s="44">
        <v>835493.5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4">
        <v>2160233.2000000002</v>
      </c>
      <c r="J270" s="44">
        <v>2068443.2</v>
      </c>
      <c r="K270" s="44">
        <v>2047855</v>
      </c>
      <c r="L270" s="44">
        <v>1988649.25</v>
      </c>
      <c r="M270" s="44">
        <v>1945620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4">
        <v>1480468.72</v>
      </c>
      <c r="J271" s="44">
        <v>1351316.29</v>
      </c>
      <c r="K271" s="44">
        <v>1330641.51</v>
      </c>
      <c r="L271" s="44">
        <v>1369763.63</v>
      </c>
      <c r="M271" s="44">
        <v>1290166.6200000001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4">
        <v>1048079.1</v>
      </c>
      <c r="J272" s="44">
        <v>1018107.8</v>
      </c>
      <c r="K272" s="44">
        <v>997663</v>
      </c>
      <c r="L272" s="44">
        <v>949406.1</v>
      </c>
      <c r="M272" s="44">
        <v>950471.4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4">
        <v>562452.36</v>
      </c>
      <c r="J273" s="44">
        <v>513937.88</v>
      </c>
      <c r="K273" s="44">
        <v>503088.18</v>
      </c>
      <c r="L273" s="44">
        <v>500564.19</v>
      </c>
      <c r="M273" s="44">
        <v>466692.28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4">
        <v>760813</v>
      </c>
      <c r="J274" s="44">
        <v>728233</v>
      </c>
      <c r="K274" s="44">
        <v>718659</v>
      </c>
      <c r="L274" s="44">
        <v>730290</v>
      </c>
      <c r="M274" s="44">
        <v>709412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4">
        <v>373968</v>
      </c>
      <c r="J275" s="44">
        <v>371598</v>
      </c>
      <c r="K275" s="44">
        <v>366558</v>
      </c>
      <c r="L275" s="44">
        <v>364530</v>
      </c>
      <c r="M275" s="44">
        <v>365242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4">
        <v>334046.34999999998</v>
      </c>
      <c r="J276" s="44">
        <v>367264.8</v>
      </c>
      <c r="K276" s="44">
        <v>358136.8</v>
      </c>
      <c r="L276" s="44">
        <v>368011</v>
      </c>
      <c r="M276" s="44">
        <v>356912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48">
        <f>SUM(I$17:I$276)</f>
        <v>402423483.84000009</v>
      </c>
      <c r="J277" s="48">
        <f>SUM(J$17:J$276)</f>
        <v>387456859.77999991</v>
      </c>
      <c r="K277" s="48">
        <f>SUM(K$17:K$276)</f>
        <v>385703149.92999983</v>
      </c>
      <c r="L277" s="48">
        <f>SUM(L$17:L$276)</f>
        <v>382441247.2100001</v>
      </c>
      <c r="M277" s="48">
        <f>SUM(M$17:M$276)</f>
        <v>380852441.92000008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4" priority="1" stopIfTrue="1">
      <formula>#REF!=1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activeCell="E7" sqref="E7"/>
      <selection pane="topRight" activeCell="E7" sqref="E7"/>
      <selection pane="bottomLeft" activeCell="E7" sqref="E7"/>
      <selection pane="bottomRight" activeCell="B3" sqref="B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8.570312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812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822</v>
      </c>
      <c r="J8" s="7" t="s">
        <v>822</v>
      </c>
      <c r="K8" s="7" t="s">
        <v>822</v>
      </c>
      <c r="L8" s="7" t="s">
        <v>822</v>
      </c>
      <c r="M8" s="7" t="s">
        <v>822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 t="s">
        <v>825</v>
      </c>
      <c r="J9" s="7" t="s">
        <v>825</v>
      </c>
      <c r="K9" s="7" t="s">
        <v>825</v>
      </c>
      <c r="L9" s="7" t="s">
        <v>825</v>
      </c>
      <c r="M9" s="7" t="s">
        <v>825</v>
      </c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812</v>
      </c>
      <c r="J11" s="71" t="s">
        <v>812</v>
      </c>
      <c r="K11" s="71" t="s">
        <v>812</v>
      </c>
      <c r="L11" s="71" t="s">
        <v>812</v>
      </c>
      <c r="M11" s="71" t="s">
        <v>812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6">
        <f>I277</f>
        <v>379062369.98999989</v>
      </c>
      <c r="J13" s="46">
        <f>J277</f>
        <v>395763777.42000002</v>
      </c>
      <c r="K13" s="46">
        <f>K277</f>
        <v>402004803.37</v>
      </c>
      <c r="L13" s="46">
        <f>L277</f>
        <v>415331284.57999969</v>
      </c>
      <c r="M13" s="46">
        <f>M277</f>
        <v>422599808.76000011</v>
      </c>
    </row>
    <row r="14" spans="1:21" s="17" customFormat="1" ht="11.25" x14ac:dyDescent="0.2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ht="11.25" x14ac:dyDescent="0.2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</row>
    <row r="17" spans="1:14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4">
        <v>900396.92</v>
      </c>
      <c r="J17" s="44">
        <v>984097.06</v>
      </c>
      <c r="K17" s="44">
        <v>1025973.35</v>
      </c>
      <c r="L17" s="44">
        <v>1128013</v>
      </c>
      <c r="M17" s="44">
        <v>1101635</v>
      </c>
    </row>
    <row r="18" spans="1:14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4">
        <v>575589.14</v>
      </c>
      <c r="J18" s="44">
        <v>592366.98</v>
      </c>
      <c r="K18" s="44">
        <v>632111.98</v>
      </c>
      <c r="L18" s="44">
        <v>658205.18000000005</v>
      </c>
      <c r="M18" s="44">
        <v>671996.18</v>
      </c>
    </row>
    <row r="19" spans="1:14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4">
        <v>338276.35</v>
      </c>
      <c r="J19" s="44">
        <v>395983.59</v>
      </c>
      <c r="K19" s="44">
        <v>417230.91</v>
      </c>
      <c r="L19" s="44">
        <v>438454.92</v>
      </c>
      <c r="M19" s="44">
        <v>461487.62</v>
      </c>
    </row>
    <row r="20" spans="1:14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4">
        <v>752063.81</v>
      </c>
      <c r="J20" s="44">
        <v>1122587.5</v>
      </c>
      <c r="K20" s="44">
        <v>1110416.5</v>
      </c>
      <c r="L20" s="44">
        <v>1144090.5</v>
      </c>
      <c r="M20" s="44">
        <v>1149323</v>
      </c>
    </row>
    <row r="21" spans="1:14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4">
        <v>473532.89</v>
      </c>
      <c r="J21" s="44">
        <v>485997.89</v>
      </c>
      <c r="K21" s="44">
        <v>518136.89</v>
      </c>
      <c r="L21" s="44">
        <v>512796.45</v>
      </c>
      <c r="M21" s="44">
        <v>549307</v>
      </c>
      <c r="N21" t="s">
        <v>810</v>
      </c>
    </row>
    <row r="22" spans="1:14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4">
        <v>759685.41</v>
      </c>
      <c r="J22" s="44">
        <v>821100.73</v>
      </c>
      <c r="K22" s="44">
        <v>794309.35</v>
      </c>
      <c r="L22" s="44">
        <v>814160.94</v>
      </c>
      <c r="M22" s="44">
        <v>857066</v>
      </c>
    </row>
    <row r="23" spans="1:14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4">
        <v>2222182.2599999998</v>
      </c>
      <c r="J23" s="44">
        <v>2542163.6800000002</v>
      </c>
      <c r="K23" s="44">
        <v>2601037.2000000002</v>
      </c>
      <c r="L23" s="44">
        <v>2624822.6800000002</v>
      </c>
      <c r="M23" s="44">
        <v>2657345.31</v>
      </c>
    </row>
    <row r="24" spans="1:14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4">
        <v>389022</v>
      </c>
      <c r="J24" s="44">
        <v>403894</v>
      </c>
      <c r="K24" s="44">
        <v>384388.2</v>
      </c>
      <c r="L24" s="44">
        <v>393708</v>
      </c>
      <c r="M24" s="44">
        <v>417224</v>
      </c>
    </row>
    <row r="25" spans="1:14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4">
        <v>940248.95</v>
      </c>
      <c r="J25" s="44">
        <v>993993.05</v>
      </c>
      <c r="K25" s="44">
        <v>985768.22</v>
      </c>
      <c r="L25" s="44">
        <v>1012800.51</v>
      </c>
      <c r="M25" s="44">
        <v>992837.94</v>
      </c>
    </row>
    <row r="26" spans="1:14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4">
        <v>76849</v>
      </c>
      <c r="J26" s="44">
        <v>80981</v>
      </c>
      <c r="K26" s="44">
        <v>94221</v>
      </c>
      <c r="L26" s="44">
        <v>90083</v>
      </c>
      <c r="M26" s="44">
        <v>115570</v>
      </c>
    </row>
    <row r="27" spans="1:14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4">
        <v>489533</v>
      </c>
      <c r="J27" s="44">
        <v>548531</v>
      </c>
      <c r="K27" s="44">
        <v>582611</v>
      </c>
      <c r="L27" s="44">
        <v>573569</v>
      </c>
      <c r="M27" s="44">
        <v>584315</v>
      </c>
    </row>
    <row r="28" spans="1:14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4">
        <v>558960</v>
      </c>
      <c r="J28" s="44">
        <v>585740.66</v>
      </c>
      <c r="K28" s="44">
        <v>670000.12</v>
      </c>
      <c r="L28" s="44">
        <v>726566.34</v>
      </c>
      <c r="M28" s="44">
        <v>831861</v>
      </c>
    </row>
    <row r="29" spans="1:14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4">
        <v>3600156.31</v>
      </c>
      <c r="J29" s="44">
        <v>3825936.5</v>
      </c>
      <c r="K29" s="44">
        <v>3930359.76</v>
      </c>
      <c r="L29" s="44">
        <v>4015215.05</v>
      </c>
      <c r="M29" s="44">
        <v>4141374.95</v>
      </c>
    </row>
    <row r="30" spans="1:14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4">
        <v>200211</v>
      </c>
      <c r="J30" s="44">
        <v>237091</v>
      </c>
      <c r="K30" s="44">
        <v>238015</v>
      </c>
      <c r="L30" s="44">
        <v>246401</v>
      </c>
      <c r="M30" s="44">
        <v>266631</v>
      </c>
    </row>
    <row r="31" spans="1:14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4">
        <v>1019759.79</v>
      </c>
      <c r="J31" s="44">
        <v>1029117.05</v>
      </c>
      <c r="K31" s="44">
        <v>1063350.05</v>
      </c>
      <c r="L31" s="44">
        <v>1047178.08</v>
      </c>
      <c r="M31" s="44">
        <v>1083605.49</v>
      </c>
    </row>
    <row r="32" spans="1:14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4">
        <v>466824.73</v>
      </c>
      <c r="J32" s="44">
        <v>516081.84</v>
      </c>
      <c r="K32" s="44">
        <v>538495.87</v>
      </c>
      <c r="L32" s="44">
        <v>572099.02</v>
      </c>
      <c r="M32" s="44">
        <v>585519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4">
        <v>351491.08</v>
      </c>
      <c r="J33" s="44">
        <v>394640.99</v>
      </c>
      <c r="K33" s="44">
        <v>440694.9</v>
      </c>
      <c r="L33" s="44">
        <v>448154.66</v>
      </c>
      <c r="M33" s="44">
        <v>478458.66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4">
        <v>476568.9</v>
      </c>
      <c r="J34" s="44">
        <v>515978.9</v>
      </c>
      <c r="K34" s="44">
        <v>509907.9</v>
      </c>
      <c r="L34" s="44">
        <v>520113.15</v>
      </c>
      <c r="M34" s="44">
        <v>536365.15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4">
        <v>2432983.1</v>
      </c>
      <c r="J35" s="44">
        <v>2494549.65</v>
      </c>
      <c r="K35" s="44">
        <v>2517646.4500000002</v>
      </c>
      <c r="L35" s="44">
        <v>2747145.94</v>
      </c>
      <c r="M35" s="44">
        <v>2768495.15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4">
        <v>719290.41</v>
      </c>
      <c r="J36" s="44">
        <v>762931.37</v>
      </c>
      <c r="K36" s="44">
        <v>773472.37</v>
      </c>
      <c r="L36" s="44">
        <v>790359.37</v>
      </c>
      <c r="M36" s="44">
        <v>803587.98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4">
        <v>680142.01</v>
      </c>
      <c r="J37" s="44">
        <v>709298.7</v>
      </c>
      <c r="K37" s="44">
        <v>710413.69</v>
      </c>
      <c r="L37" s="44">
        <v>722882.98</v>
      </c>
      <c r="M37" s="44">
        <v>656458.25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4">
        <v>461846</v>
      </c>
      <c r="J38" s="44">
        <v>486784</v>
      </c>
      <c r="K38" s="44">
        <v>474632</v>
      </c>
      <c r="L38" s="44">
        <v>506308</v>
      </c>
      <c r="M38" s="44">
        <v>527243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4">
        <v>126586</v>
      </c>
      <c r="J39" s="44">
        <v>126992</v>
      </c>
      <c r="K39" s="44">
        <v>138355</v>
      </c>
      <c r="L39" s="44">
        <v>155682</v>
      </c>
      <c r="M39" s="44">
        <v>154197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4">
        <v>4295574.25</v>
      </c>
      <c r="J40" s="44">
        <v>4529222.0999999996</v>
      </c>
      <c r="K40" s="44">
        <v>4798803.25</v>
      </c>
      <c r="L40" s="44">
        <v>4821666.25</v>
      </c>
      <c r="M40" s="44">
        <v>4945531.25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4">
        <v>408024</v>
      </c>
      <c r="J41" s="44">
        <v>446959</v>
      </c>
      <c r="K41" s="44">
        <v>457906</v>
      </c>
      <c r="L41" s="44">
        <v>482310</v>
      </c>
      <c r="M41" s="44">
        <v>482119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4">
        <v>811036</v>
      </c>
      <c r="J42" s="44">
        <v>892629</v>
      </c>
      <c r="K42" s="44">
        <v>964476</v>
      </c>
      <c r="L42" s="44">
        <v>983670</v>
      </c>
      <c r="M42" s="44">
        <v>1014534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4">
        <v>1020332.25</v>
      </c>
      <c r="J43" s="44">
        <v>1131711</v>
      </c>
      <c r="K43" s="44">
        <v>1158586.3</v>
      </c>
      <c r="L43" s="44">
        <v>1224362.8</v>
      </c>
      <c r="M43" s="44">
        <v>1266417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4">
        <v>349315</v>
      </c>
      <c r="J44" s="44">
        <v>364042</v>
      </c>
      <c r="K44" s="44">
        <v>369744</v>
      </c>
      <c r="L44" s="44">
        <v>368508</v>
      </c>
      <c r="M44" s="44">
        <v>381684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4">
        <v>34780</v>
      </c>
      <c r="J45" s="44">
        <v>35002</v>
      </c>
      <c r="K45" s="44">
        <v>35563</v>
      </c>
      <c r="L45" s="44">
        <v>35993</v>
      </c>
      <c r="M45" s="44">
        <v>34005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4">
        <v>855631.94</v>
      </c>
      <c r="J46" s="44">
        <v>913606.94</v>
      </c>
      <c r="K46" s="44">
        <v>953447.89</v>
      </c>
      <c r="L46" s="44">
        <v>977198.81</v>
      </c>
      <c r="M46" s="44">
        <v>997665.31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4">
        <v>4224538.4000000004</v>
      </c>
      <c r="J47" s="44">
        <v>4463742.68</v>
      </c>
      <c r="K47" s="44">
        <v>4438888.18</v>
      </c>
      <c r="L47" s="44">
        <v>4486508.09</v>
      </c>
      <c r="M47" s="44">
        <v>4517054.7300000004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4">
        <v>829761.6</v>
      </c>
      <c r="J48" s="44">
        <v>837327.83</v>
      </c>
      <c r="K48" s="44">
        <v>745631</v>
      </c>
      <c r="L48" s="44">
        <v>758010</v>
      </c>
      <c r="M48" s="44">
        <v>732915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4">
        <v>2739280</v>
      </c>
      <c r="J49" s="44">
        <v>2819003</v>
      </c>
      <c r="K49" s="44">
        <v>2828170.5</v>
      </c>
      <c r="L49" s="44">
        <v>2823425.23</v>
      </c>
      <c r="M49" s="44">
        <v>2862436.84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4">
        <v>7907691.9100000001</v>
      </c>
      <c r="J50" s="44">
        <v>7763033.46</v>
      </c>
      <c r="K50" s="44">
        <v>7657350.2199999997</v>
      </c>
      <c r="L50" s="44">
        <v>7758407.1200000001</v>
      </c>
      <c r="M50" s="44">
        <v>7842326.5899999999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4">
        <v>110944.5</v>
      </c>
      <c r="J51" s="44">
        <v>112749.4</v>
      </c>
      <c r="K51" s="44">
        <v>112439.82</v>
      </c>
      <c r="L51" s="44">
        <v>112838.42</v>
      </c>
      <c r="M51" s="44">
        <v>120897.84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4">
        <v>862463.7</v>
      </c>
      <c r="J52" s="44">
        <v>894971.91</v>
      </c>
      <c r="K52" s="44">
        <v>896225.77</v>
      </c>
      <c r="L52" s="44">
        <v>900751.66</v>
      </c>
      <c r="M52" s="44">
        <v>807097.81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4">
        <v>1962805.31</v>
      </c>
      <c r="J53" s="44">
        <v>1970334.83</v>
      </c>
      <c r="K53" s="44">
        <v>1878145.99</v>
      </c>
      <c r="L53" s="44">
        <v>1685226.84</v>
      </c>
      <c r="M53" s="44">
        <v>1709947.46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4">
        <v>695086.04</v>
      </c>
      <c r="J54" s="44">
        <v>789279.75</v>
      </c>
      <c r="K54" s="44">
        <v>813668.63</v>
      </c>
      <c r="L54" s="44">
        <v>774459.63</v>
      </c>
      <c r="M54" s="44">
        <v>824306.89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4">
        <v>717113.64</v>
      </c>
      <c r="J55" s="44">
        <v>766743.16</v>
      </c>
      <c r="K55" s="44">
        <v>802876.6</v>
      </c>
      <c r="L55" s="44">
        <v>795856.07</v>
      </c>
      <c r="M55" s="44">
        <v>827088.74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4">
        <v>1221935.3</v>
      </c>
      <c r="J56" s="44">
        <v>1315764.0900000001</v>
      </c>
      <c r="K56" s="44">
        <v>1292350.02</v>
      </c>
      <c r="L56" s="44">
        <v>1318271.8500000001</v>
      </c>
      <c r="M56" s="44">
        <v>1334239.82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4">
        <v>6109106.21</v>
      </c>
      <c r="J57" s="44">
        <v>6163141.8200000003</v>
      </c>
      <c r="K57" s="44">
        <v>6167103.5300000003</v>
      </c>
      <c r="L57" s="44">
        <v>6281245.0199999996</v>
      </c>
      <c r="M57" s="44">
        <v>6274517.4100000001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4">
        <v>7848063.6600000001</v>
      </c>
      <c r="J58" s="44">
        <v>8280499.7599999998</v>
      </c>
      <c r="K58" s="44">
        <v>8509443.5099999998</v>
      </c>
      <c r="L58" s="44">
        <v>8965281.3699999992</v>
      </c>
      <c r="M58" s="44">
        <v>9407634.25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4">
        <v>1206337.8</v>
      </c>
      <c r="J59" s="44">
        <v>1272288.19</v>
      </c>
      <c r="K59" s="44">
        <v>1373221.77</v>
      </c>
      <c r="L59" s="44">
        <v>1558373.96</v>
      </c>
      <c r="M59" s="44">
        <v>1723857.08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4">
        <v>122769.51</v>
      </c>
      <c r="J60" s="44">
        <v>125310.51</v>
      </c>
      <c r="K60" s="44">
        <v>128260</v>
      </c>
      <c r="L60" s="44">
        <v>136452</v>
      </c>
      <c r="M60" s="44">
        <v>135263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4">
        <v>1460941.3</v>
      </c>
      <c r="J61" s="44">
        <v>1548573.65</v>
      </c>
      <c r="K61" s="44">
        <v>1586038.53</v>
      </c>
      <c r="L61" s="44">
        <v>1625011.61</v>
      </c>
      <c r="M61" s="44">
        <v>1668230.57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4">
        <v>536621</v>
      </c>
      <c r="J62" s="44">
        <v>559180</v>
      </c>
      <c r="K62" s="44">
        <v>569751</v>
      </c>
      <c r="L62" s="44">
        <v>579396</v>
      </c>
      <c r="M62" s="44">
        <v>574577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4">
        <v>270448.49</v>
      </c>
      <c r="J63" s="44">
        <v>293157</v>
      </c>
      <c r="K63" s="44">
        <v>285711.71000000002</v>
      </c>
      <c r="L63" s="44">
        <v>282205.71000000002</v>
      </c>
      <c r="M63" s="44">
        <v>295676.40000000002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4">
        <v>374397.64</v>
      </c>
      <c r="J64" s="44">
        <v>399401.64</v>
      </c>
      <c r="K64" s="44">
        <v>395849</v>
      </c>
      <c r="L64" s="44">
        <v>397704</v>
      </c>
      <c r="M64" s="44">
        <v>400453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4">
        <v>220995.64</v>
      </c>
      <c r="J65" s="44">
        <v>215618</v>
      </c>
      <c r="K65" s="44">
        <v>220543</v>
      </c>
      <c r="L65" s="44">
        <v>242589</v>
      </c>
      <c r="M65" s="44">
        <v>244133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4">
        <v>1295749.1000000001</v>
      </c>
      <c r="J66" s="44">
        <v>1351678.32</v>
      </c>
      <c r="K66" s="44">
        <v>1353150.32</v>
      </c>
      <c r="L66" s="44">
        <v>1409018.6</v>
      </c>
      <c r="M66" s="44">
        <v>1414717.83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4">
        <v>1248707.52</v>
      </c>
      <c r="J67" s="44">
        <v>1290186.54</v>
      </c>
      <c r="K67" s="44">
        <v>1323967.9099999999</v>
      </c>
      <c r="L67" s="44">
        <v>1329199.93</v>
      </c>
      <c r="M67" s="44">
        <v>1395948.61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4">
        <v>710719.8</v>
      </c>
      <c r="J68" s="44">
        <v>734570.47</v>
      </c>
      <c r="K68" s="44">
        <v>759353.08</v>
      </c>
      <c r="L68" s="44">
        <v>766299.46</v>
      </c>
      <c r="M68" s="44">
        <v>802101.31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4">
        <v>372258.26</v>
      </c>
      <c r="J69" s="44">
        <v>387096.05</v>
      </c>
      <c r="K69" s="44">
        <v>401264.14</v>
      </c>
      <c r="L69" s="44">
        <v>407637.14</v>
      </c>
      <c r="M69" s="44">
        <v>439622.14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4">
        <v>3050899.21</v>
      </c>
      <c r="J70" s="44">
        <v>3242042.95</v>
      </c>
      <c r="K70" s="44">
        <v>3340062.65</v>
      </c>
      <c r="L70" s="44">
        <v>3415458.3</v>
      </c>
      <c r="M70" s="44">
        <v>3475068.71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4">
        <v>2881605.86</v>
      </c>
      <c r="J71" s="44">
        <v>3017936.77</v>
      </c>
      <c r="K71" s="44">
        <v>3045000.86</v>
      </c>
      <c r="L71" s="44">
        <v>3044378.47</v>
      </c>
      <c r="M71" s="44">
        <v>3110911.86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4">
        <v>538506</v>
      </c>
      <c r="J72" s="44">
        <v>582930</v>
      </c>
      <c r="K72" s="44">
        <v>593772</v>
      </c>
      <c r="L72" s="44">
        <v>604174</v>
      </c>
      <c r="M72" s="44">
        <v>536546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4">
        <v>461520.5</v>
      </c>
      <c r="J73" s="44">
        <v>489333</v>
      </c>
      <c r="K73" s="44">
        <v>539979</v>
      </c>
      <c r="L73" s="44">
        <v>529817</v>
      </c>
      <c r="M73" s="44">
        <v>506403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4">
        <v>626653</v>
      </c>
      <c r="J74" s="44">
        <v>842064</v>
      </c>
      <c r="K74" s="44">
        <v>702858</v>
      </c>
      <c r="L74" s="44">
        <v>1116672.1000000001</v>
      </c>
      <c r="M74" s="44">
        <v>1444152.6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4">
        <v>871211.03</v>
      </c>
      <c r="J75" s="44">
        <v>971844.33</v>
      </c>
      <c r="K75" s="44">
        <v>999020.21</v>
      </c>
      <c r="L75" s="44">
        <v>1044937.71</v>
      </c>
      <c r="M75" s="44">
        <v>1077498.47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4">
        <v>336731.1</v>
      </c>
      <c r="J76" s="44">
        <v>468170.1</v>
      </c>
      <c r="K76" s="44">
        <v>449395.1</v>
      </c>
      <c r="L76" s="44">
        <v>0</v>
      </c>
      <c r="M76" s="44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4">
        <v>465166</v>
      </c>
      <c r="J77" s="44">
        <v>534026</v>
      </c>
      <c r="K77" s="44">
        <v>598881</v>
      </c>
      <c r="L77" s="44">
        <v>750457</v>
      </c>
      <c r="M77" s="44">
        <v>693504.3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4">
        <v>17470</v>
      </c>
      <c r="J78" s="44">
        <v>19356</v>
      </c>
      <c r="K78" s="44">
        <v>16203</v>
      </c>
      <c r="L78" s="44">
        <v>17806</v>
      </c>
      <c r="M78" s="44">
        <v>19091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4">
        <v>3802448</v>
      </c>
      <c r="J79" s="44">
        <v>4004741</v>
      </c>
      <c r="K79" s="44">
        <v>4136235</v>
      </c>
      <c r="L79" s="44">
        <v>4332282</v>
      </c>
      <c r="M79" s="44">
        <v>4248375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4">
        <v>407683</v>
      </c>
      <c r="J80" s="44">
        <v>456190</v>
      </c>
      <c r="K80" s="44">
        <v>497155</v>
      </c>
      <c r="L80" s="44">
        <v>539501</v>
      </c>
      <c r="M80" s="44">
        <v>514920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4">
        <v>2471309.73</v>
      </c>
      <c r="J81" s="44">
        <v>2824985.33</v>
      </c>
      <c r="K81" s="44">
        <v>2981960.04</v>
      </c>
      <c r="L81" s="44">
        <v>3234366.35</v>
      </c>
      <c r="M81" s="44">
        <v>3258747.29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4">
        <v>1218686.3700000001</v>
      </c>
      <c r="J82" s="44">
        <v>1308139</v>
      </c>
      <c r="K82" s="44">
        <v>1427583.25</v>
      </c>
      <c r="L82" s="44">
        <v>1461984.06</v>
      </c>
      <c r="M82" s="44">
        <v>1541986.58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4">
        <v>185897.8</v>
      </c>
      <c r="J83" s="44">
        <v>171082.8</v>
      </c>
      <c r="K83" s="44">
        <v>173192</v>
      </c>
      <c r="L83" s="44">
        <v>195999</v>
      </c>
      <c r="M83" s="44">
        <v>213374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4">
        <v>5353260.4000000004</v>
      </c>
      <c r="J84" s="44">
        <v>5504483.2999999998</v>
      </c>
      <c r="K84" s="44">
        <v>5701573.0199999996</v>
      </c>
      <c r="L84" s="44">
        <v>5944783.5</v>
      </c>
      <c r="M84" s="44">
        <v>6101415.1799999997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4">
        <v>7715960.7300000004</v>
      </c>
      <c r="J85" s="44">
        <v>8004549.5</v>
      </c>
      <c r="K85" s="44">
        <v>8022020.4000000004</v>
      </c>
      <c r="L85" s="44">
        <v>8350298.5999999996</v>
      </c>
      <c r="M85" s="44">
        <v>9628395.5700000003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4">
        <v>17490060.550000001</v>
      </c>
      <c r="J86" s="44">
        <v>18278611.59</v>
      </c>
      <c r="K86" s="44">
        <v>18592432.129999999</v>
      </c>
      <c r="L86" s="44">
        <v>19647495.219999999</v>
      </c>
      <c r="M86" s="44">
        <v>20141609.329999998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4">
        <v>13172090.220000001</v>
      </c>
      <c r="J87" s="44">
        <v>13698322.630000001</v>
      </c>
      <c r="K87" s="44">
        <v>14055285</v>
      </c>
      <c r="L87" s="44">
        <v>14562889.83</v>
      </c>
      <c r="M87" s="44">
        <v>15095004.380000001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4">
        <v>2319167.85</v>
      </c>
      <c r="J88" s="44">
        <v>2470393.9500000002</v>
      </c>
      <c r="K88" s="44">
        <v>2535152.4500000002</v>
      </c>
      <c r="L88" s="44">
        <v>2680197.4300000002</v>
      </c>
      <c r="M88" s="44">
        <v>2745082.85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4">
        <v>663564.35</v>
      </c>
      <c r="J89" s="44">
        <v>676521.8</v>
      </c>
      <c r="K89" s="44">
        <v>676346.77</v>
      </c>
      <c r="L89" s="44">
        <v>691761.55</v>
      </c>
      <c r="M89" s="44">
        <v>698988.48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4">
        <v>156525</v>
      </c>
      <c r="J90" s="44">
        <v>155375</v>
      </c>
      <c r="K90" s="44">
        <v>153137</v>
      </c>
      <c r="L90" s="44">
        <v>153730.57999999999</v>
      </c>
      <c r="M90" s="44">
        <v>153215.57999999999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4">
        <v>196094.26</v>
      </c>
      <c r="J91" s="44">
        <v>197917.26</v>
      </c>
      <c r="K91" s="44">
        <v>198404.76</v>
      </c>
      <c r="L91" s="44">
        <v>204410.06</v>
      </c>
      <c r="M91" s="44">
        <v>187240.97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4">
        <v>187892</v>
      </c>
      <c r="J92" s="44">
        <v>194498</v>
      </c>
      <c r="K92" s="44">
        <v>206267</v>
      </c>
      <c r="L92" s="44">
        <v>224680.36</v>
      </c>
      <c r="M92" s="44">
        <v>246300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4">
        <v>565137.6</v>
      </c>
      <c r="J93" s="44">
        <v>580482.6</v>
      </c>
      <c r="K93" s="44">
        <v>591489.6</v>
      </c>
      <c r="L93" s="44">
        <v>607834.6</v>
      </c>
      <c r="M93" s="44">
        <v>627526.6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4">
        <v>475102.32</v>
      </c>
      <c r="J94" s="44">
        <v>487946.32</v>
      </c>
      <c r="K94" s="44">
        <v>490499.24</v>
      </c>
      <c r="L94" s="44">
        <v>494235.92</v>
      </c>
      <c r="M94" s="44">
        <v>493587.36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4">
        <v>144135.75</v>
      </c>
      <c r="J95" s="44">
        <v>144160.75</v>
      </c>
      <c r="K95" s="44">
        <v>147969</v>
      </c>
      <c r="L95" s="44">
        <v>144026</v>
      </c>
      <c r="M95" s="44">
        <v>142161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4">
        <v>692841.39</v>
      </c>
      <c r="J96" s="44">
        <v>750152.48</v>
      </c>
      <c r="K96" s="44">
        <v>792216.51</v>
      </c>
      <c r="L96" s="44">
        <v>859297.91</v>
      </c>
      <c r="M96" s="44">
        <v>930473.05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4">
        <v>189977</v>
      </c>
      <c r="J97" s="44">
        <v>196309</v>
      </c>
      <c r="K97" s="44">
        <v>185117</v>
      </c>
      <c r="L97" s="44">
        <v>188855</v>
      </c>
      <c r="M97" s="44">
        <v>195235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4">
        <v>65075</v>
      </c>
      <c r="J98" s="44">
        <v>62490</v>
      </c>
      <c r="K98" s="44">
        <v>64710</v>
      </c>
      <c r="L98" s="44">
        <v>66566</v>
      </c>
      <c r="M98" s="44">
        <v>65138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4">
        <v>437233.31</v>
      </c>
      <c r="J99" s="44">
        <v>454993.6</v>
      </c>
      <c r="K99" s="44">
        <v>470033.6</v>
      </c>
      <c r="L99" s="44">
        <v>465808.6</v>
      </c>
      <c r="M99" s="44">
        <v>476788.6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4">
        <v>90359.83</v>
      </c>
      <c r="J100" s="44">
        <v>88185.5</v>
      </c>
      <c r="K100" s="44">
        <v>89488.5</v>
      </c>
      <c r="L100" s="44">
        <v>95687.73</v>
      </c>
      <c r="M100" s="44">
        <v>109196.73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4">
        <v>296889</v>
      </c>
      <c r="J101" s="44">
        <v>296903</v>
      </c>
      <c r="K101" s="44">
        <v>236189</v>
      </c>
      <c r="L101" s="44">
        <v>236198</v>
      </c>
      <c r="M101" s="44">
        <v>238994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4">
        <v>371071</v>
      </c>
      <c r="J102" s="44">
        <v>369508</v>
      </c>
      <c r="K102" s="44">
        <v>367878</v>
      </c>
      <c r="L102" s="44">
        <v>371720</v>
      </c>
      <c r="M102" s="44">
        <v>343029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4">
        <v>22227</v>
      </c>
      <c r="J103" s="44">
        <v>21491</v>
      </c>
      <c r="K103" s="44">
        <v>21364</v>
      </c>
      <c r="L103" s="44">
        <v>21500</v>
      </c>
      <c r="M103" s="44">
        <v>21266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4">
        <v>72443</v>
      </c>
      <c r="J104" s="44">
        <v>68685</v>
      </c>
      <c r="K104" s="44">
        <v>68002</v>
      </c>
      <c r="L104" s="44">
        <v>67710</v>
      </c>
      <c r="M104" s="44">
        <v>66154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4">
        <v>1796</v>
      </c>
      <c r="J105" s="44">
        <v>1755</v>
      </c>
      <c r="K105" s="44">
        <v>1738</v>
      </c>
      <c r="L105" s="44">
        <v>1894</v>
      </c>
      <c r="M105" s="44">
        <v>1869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4">
        <v>71431</v>
      </c>
      <c r="J106" s="44">
        <v>71133</v>
      </c>
      <c r="K106" s="44">
        <v>71038</v>
      </c>
      <c r="L106" s="44">
        <v>78069</v>
      </c>
      <c r="M106" s="44">
        <v>72152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4">
        <v>294575</v>
      </c>
      <c r="J107" s="44">
        <v>331253</v>
      </c>
      <c r="K107" s="44">
        <v>323133</v>
      </c>
      <c r="L107" s="44">
        <v>327192</v>
      </c>
      <c r="M107" s="44">
        <v>344209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4">
        <v>342563.25</v>
      </c>
      <c r="J108" s="44">
        <v>365226.85</v>
      </c>
      <c r="K108" s="44">
        <v>380448.79</v>
      </c>
      <c r="L108" s="44">
        <v>394193.57</v>
      </c>
      <c r="M108" s="44">
        <v>421234.41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4">
        <v>883132.02</v>
      </c>
      <c r="J109" s="44">
        <v>915489.39</v>
      </c>
      <c r="K109" s="44">
        <v>933436.64</v>
      </c>
      <c r="L109" s="44">
        <v>962509.39</v>
      </c>
      <c r="M109" s="44">
        <v>970466.39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4">
        <v>593553</v>
      </c>
      <c r="J110" s="44">
        <v>623842.74</v>
      </c>
      <c r="K110" s="44">
        <v>821670.23</v>
      </c>
      <c r="L110" s="44">
        <v>838503.81</v>
      </c>
      <c r="M110" s="44">
        <v>846802.51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4">
        <v>758050.33</v>
      </c>
      <c r="J111" s="44">
        <v>805006.05</v>
      </c>
      <c r="K111" s="44">
        <v>807731.09</v>
      </c>
      <c r="L111" s="44">
        <v>810371.58</v>
      </c>
      <c r="M111" s="44">
        <v>838857.75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4">
        <v>623430.19999999995</v>
      </c>
      <c r="J112" s="44">
        <v>651170.5</v>
      </c>
      <c r="K112" s="44">
        <v>655989.6</v>
      </c>
      <c r="L112" s="44">
        <v>665433.69999999995</v>
      </c>
      <c r="M112" s="44">
        <v>678284.9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4">
        <v>1485519</v>
      </c>
      <c r="J113" s="44">
        <v>1730490</v>
      </c>
      <c r="K113" s="44">
        <v>1786374</v>
      </c>
      <c r="L113" s="44">
        <v>1840451</v>
      </c>
      <c r="M113" s="44">
        <v>1875278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4">
        <v>994758.14</v>
      </c>
      <c r="J114" s="44">
        <v>1084287.6000000001</v>
      </c>
      <c r="K114" s="44">
        <v>971975.39</v>
      </c>
      <c r="L114" s="44">
        <v>990706.72</v>
      </c>
      <c r="M114" s="44">
        <v>1030059.55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4">
        <v>2198295</v>
      </c>
      <c r="J115" s="44">
        <v>2274874</v>
      </c>
      <c r="K115" s="44">
        <v>2289568</v>
      </c>
      <c r="L115" s="44">
        <v>2327152</v>
      </c>
      <c r="M115" s="44">
        <v>2439115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4">
        <v>783042.82</v>
      </c>
      <c r="J116" s="44">
        <v>865738.16</v>
      </c>
      <c r="K116" s="44">
        <v>898710.49</v>
      </c>
      <c r="L116" s="44">
        <v>937312.79</v>
      </c>
      <c r="M116" s="44">
        <v>979027.33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4">
        <v>242954.09</v>
      </c>
      <c r="J117" s="44">
        <v>274201.63</v>
      </c>
      <c r="K117" s="44">
        <v>280014.65000000002</v>
      </c>
      <c r="L117" s="44">
        <v>300058.93</v>
      </c>
      <c r="M117" s="44">
        <v>323236.93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4">
        <v>1385972.03</v>
      </c>
      <c r="J118" s="44">
        <v>1611625.19</v>
      </c>
      <c r="K118" s="44">
        <v>1587635.3</v>
      </c>
      <c r="L118" s="44">
        <v>1790517.8</v>
      </c>
      <c r="M118" s="44">
        <v>1843708.6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4">
        <v>411698.6</v>
      </c>
      <c r="J119" s="44">
        <v>455432.62</v>
      </c>
      <c r="K119" s="44">
        <v>486712.61</v>
      </c>
      <c r="L119" s="44">
        <v>487700.56</v>
      </c>
      <c r="M119" s="44">
        <v>515655.22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4">
        <v>2188360.25</v>
      </c>
      <c r="J120" s="44">
        <v>2316312.23</v>
      </c>
      <c r="K120" s="44">
        <v>2407833.7999999998</v>
      </c>
      <c r="L120" s="44">
        <v>2515204.69</v>
      </c>
      <c r="M120" s="44">
        <v>2530581.34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4">
        <v>3691326.64</v>
      </c>
      <c r="J121" s="44">
        <v>3904169.48</v>
      </c>
      <c r="K121" s="44">
        <v>4112976.57</v>
      </c>
      <c r="L121" s="44">
        <v>4239424.57</v>
      </c>
      <c r="M121" s="44">
        <v>4278040.4800000004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4">
        <v>1425540.37</v>
      </c>
      <c r="J122" s="44">
        <v>1571253.65</v>
      </c>
      <c r="K122" s="44">
        <v>1590300.95</v>
      </c>
      <c r="L122" s="44">
        <v>1595887.06</v>
      </c>
      <c r="M122" s="44">
        <v>1634878.06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4">
        <v>1637983.75</v>
      </c>
      <c r="J123" s="44">
        <v>1693230.97</v>
      </c>
      <c r="K123" s="44">
        <v>1713407.18</v>
      </c>
      <c r="L123" s="44">
        <v>1776457.45</v>
      </c>
      <c r="M123" s="44">
        <v>1898568.3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4">
        <v>637687.56000000006</v>
      </c>
      <c r="J124" s="44">
        <v>674854.68</v>
      </c>
      <c r="K124" s="44">
        <v>693509.82</v>
      </c>
      <c r="L124" s="44">
        <v>699483.73</v>
      </c>
      <c r="M124" s="44">
        <v>704840.12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4">
        <v>1711821.62</v>
      </c>
      <c r="J125" s="44">
        <v>1736704.73</v>
      </c>
      <c r="K125" s="44">
        <v>1884968.38</v>
      </c>
      <c r="L125" s="44">
        <v>1885863.13</v>
      </c>
      <c r="M125" s="44">
        <v>1939930.43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4">
        <v>2339729.0699999998</v>
      </c>
      <c r="J126" s="44">
        <v>2394294.2799999998</v>
      </c>
      <c r="K126" s="44">
        <v>2258926.56</v>
      </c>
      <c r="L126" s="44">
        <v>2362368.94</v>
      </c>
      <c r="M126" s="44">
        <v>2390619.2200000002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4">
        <v>132937.95000000001</v>
      </c>
      <c r="J127" s="44">
        <v>135003.19</v>
      </c>
      <c r="K127" s="44">
        <v>124338.44</v>
      </c>
      <c r="L127" s="44">
        <v>131793.38</v>
      </c>
      <c r="M127" s="44">
        <v>126861.38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4">
        <v>2926711.5</v>
      </c>
      <c r="J128" s="44">
        <v>3031664.05</v>
      </c>
      <c r="K128" s="44">
        <v>3140723.21</v>
      </c>
      <c r="L128" s="44">
        <v>3187143.16</v>
      </c>
      <c r="M128" s="44">
        <v>3201778.15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4">
        <v>631722.6</v>
      </c>
      <c r="J129" s="44">
        <v>674980.66</v>
      </c>
      <c r="K129" s="44">
        <v>642027.6</v>
      </c>
      <c r="L129" s="44">
        <v>662334.44999999995</v>
      </c>
      <c r="M129" s="44">
        <v>672593.8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4">
        <v>836027.07</v>
      </c>
      <c r="J130" s="44">
        <v>879562</v>
      </c>
      <c r="K130" s="44">
        <v>908943</v>
      </c>
      <c r="L130" s="44">
        <v>936618</v>
      </c>
      <c r="M130" s="44">
        <v>937105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4">
        <v>933725</v>
      </c>
      <c r="J131" s="44">
        <v>972050.75</v>
      </c>
      <c r="K131" s="44">
        <v>969779</v>
      </c>
      <c r="L131" s="44">
        <v>1023206</v>
      </c>
      <c r="M131" s="44">
        <v>1044456.93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4">
        <v>135599</v>
      </c>
      <c r="J132" s="44">
        <v>152937</v>
      </c>
      <c r="K132" s="44">
        <v>151140</v>
      </c>
      <c r="L132" s="44">
        <v>155722</v>
      </c>
      <c r="M132" s="44">
        <v>158298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4">
        <v>678810</v>
      </c>
      <c r="J133" s="44">
        <v>683917</v>
      </c>
      <c r="K133" s="44">
        <v>686407</v>
      </c>
      <c r="L133" s="44">
        <v>728950</v>
      </c>
      <c r="M133" s="44">
        <v>747688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4">
        <v>2610447.15</v>
      </c>
      <c r="J134" s="44">
        <v>2815410.27</v>
      </c>
      <c r="K134" s="44">
        <v>2883248.58</v>
      </c>
      <c r="L134" s="44">
        <v>2926831.84</v>
      </c>
      <c r="M134" s="44">
        <v>2991914.85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4">
        <v>14547004</v>
      </c>
      <c r="J135" s="44">
        <v>15051736</v>
      </c>
      <c r="K135" s="44">
        <v>15241233</v>
      </c>
      <c r="L135" s="44">
        <v>15663036</v>
      </c>
      <c r="M135" s="44">
        <v>16061510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4">
        <v>906044.52</v>
      </c>
      <c r="J136" s="44">
        <v>965769.69</v>
      </c>
      <c r="K136" s="44">
        <v>1027281.07</v>
      </c>
      <c r="L136" s="44">
        <v>1058748.8500000001</v>
      </c>
      <c r="M136" s="44">
        <v>1055076.8500000001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4">
        <v>588264</v>
      </c>
      <c r="J137" s="44">
        <v>638677.52</v>
      </c>
      <c r="K137" s="44">
        <v>659083</v>
      </c>
      <c r="L137" s="44">
        <v>646623</v>
      </c>
      <c r="M137" s="44">
        <v>687345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4">
        <v>908086.2</v>
      </c>
      <c r="J138" s="44">
        <v>953323.2</v>
      </c>
      <c r="K138" s="44">
        <v>954056.2</v>
      </c>
      <c r="L138" s="44">
        <v>993618.2</v>
      </c>
      <c r="M138" s="44">
        <v>1004269.2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4">
        <v>1058361.8899999999</v>
      </c>
      <c r="J139" s="44">
        <v>1096600.0900000001</v>
      </c>
      <c r="K139" s="44">
        <v>1085375.26</v>
      </c>
      <c r="L139" s="44">
        <v>1125310.55</v>
      </c>
      <c r="M139" s="44">
        <v>1171233.19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4">
        <v>429810.42</v>
      </c>
      <c r="J140" s="44">
        <v>446817.32</v>
      </c>
      <c r="K140" s="44">
        <v>438949.59</v>
      </c>
      <c r="L140" s="44">
        <v>445395.33</v>
      </c>
      <c r="M140" s="44">
        <v>470108.9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4">
        <v>312781</v>
      </c>
      <c r="J141" s="44">
        <v>353835</v>
      </c>
      <c r="K141" s="44">
        <v>371750.7</v>
      </c>
      <c r="L141" s="44">
        <v>392188.93</v>
      </c>
      <c r="M141" s="44">
        <v>373172.18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4">
        <v>580711.99</v>
      </c>
      <c r="J142" s="44">
        <v>629664.56999999995</v>
      </c>
      <c r="K142" s="44">
        <v>644762.51</v>
      </c>
      <c r="L142" s="44">
        <v>645161</v>
      </c>
      <c r="M142" s="44">
        <v>673999.5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4">
        <v>1780506.85</v>
      </c>
      <c r="J143" s="44">
        <v>1878501.85</v>
      </c>
      <c r="K143" s="44">
        <v>1933892.85</v>
      </c>
      <c r="L143" s="44">
        <v>2023679.85</v>
      </c>
      <c r="M143" s="44">
        <v>2058490.85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4">
        <v>247965.32</v>
      </c>
      <c r="J144" s="44">
        <v>269502.01</v>
      </c>
      <c r="K144" s="44">
        <v>266997.01</v>
      </c>
      <c r="L144" s="44">
        <v>274816.23</v>
      </c>
      <c r="M144" s="44">
        <v>295092.45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4">
        <v>334524.5</v>
      </c>
      <c r="J145" s="44">
        <v>359201.5</v>
      </c>
      <c r="K145" s="44">
        <v>355206.94</v>
      </c>
      <c r="L145" s="44">
        <v>373603.59</v>
      </c>
      <c r="M145" s="44">
        <v>397591.12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4">
        <v>1305541.24</v>
      </c>
      <c r="J146" s="44">
        <v>1359258.98</v>
      </c>
      <c r="K146" s="44">
        <v>1344741.64</v>
      </c>
      <c r="L146" s="44">
        <v>1369683.21</v>
      </c>
      <c r="M146" s="44">
        <v>1402448.38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4">
        <v>803707</v>
      </c>
      <c r="J147" s="44">
        <v>851836</v>
      </c>
      <c r="K147" s="44">
        <v>888672.9</v>
      </c>
      <c r="L147" s="44">
        <v>899318.35</v>
      </c>
      <c r="M147" s="44">
        <v>892642.62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4">
        <v>452846.76</v>
      </c>
      <c r="J148" s="44">
        <v>514333.47</v>
      </c>
      <c r="K148" s="44">
        <v>494548.87</v>
      </c>
      <c r="L148" s="44">
        <v>511748.38</v>
      </c>
      <c r="M148" s="44">
        <v>514043.71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4">
        <v>241585.73</v>
      </c>
      <c r="J149" s="44">
        <v>248020.45</v>
      </c>
      <c r="K149" s="44">
        <v>247270.86</v>
      </c>
      <c r="L149" s="44">
        <v>254577.86</v>
      </c>
      <c r="M149" s="44">
        <v>252224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4">
        <v>159156.32</v>
      </c>
      <c r="J150" s="44">
        <v>176631.93</v>
      </c>
      <c r="K150" s="44">
        <v>171098.93</v>
      </c>
      <c r="L150" s="44">
        <v>180325.93</v>
      </c>
      <c r="M150" s="44">
        <v>194378.93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4">
        <v>868356.07</v>
      </c>
      <c r="J151" s="44">
        <v>920574.03</v>
      </c>
      <c r="K151" s="44">
        <v>907402.98</v>
      </c>
      <c r="L151" s="44">
        <v>923572.82</v>
      </c>
      <c r="M151" s="44">
        <v>960008.42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4">
        <v>1193011.77</v>
      </c>
      <c r="J152" s="44">
        <v>1251671.32</v>
      </c>
      <c r="K152" s="44">
        <v>1240404.82</v>
      </c>
      <c r="L152" s="44">
        <v>1294682.42</v>
      </c>
      <c r="M152" s="44">
        <v>1301243.8999999999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4">
        <v>555139</v>
      </c>
      <c r="J153" s="44">
        <v>598882</v>
      </c>
      <c r="K153" s="44">
        <v>594270</v>
      </c>
      <c r="L153" s="44">
        <v>624207</v>
      </c>
      <c r="M153" s="44">
        <v>647663.87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4">
        <v>588929.13</v>
      </c>
      <c r="J154" s="44">
        <v>655743.13</v>
      </c>
      <c r="K154" s="44">
        <v>635090.07999999996</v>
      </c>
      <c r="L154" s="44">
        <v>647275.81999999995</v>
      </c>
      <c r="M154" s="44">
        <v>651468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4">
        <v>641392.73</v>
      </c>
      <c r="J155" s="44">
        <v>673755.56</v>
      </c>
      <c r="K155" s="44">
        <v>625209.36</v>
      </c>
      <c r="L155" s="44">
        <v>651891.16</v>
      </c>
      <c r="M155" s="44">
        <v>663462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4">
        <v>618605.06999999995</v>
      </c>
      <c r="J156" s="44">
        <v>650634.89</v>
      </c>
      <c r="K156" s="44">
        <v>633140.57999999996</v>
      </c>
      <c r="L156" s="44">
        <v>676383</v>
      </c>
      <c r="M156" s="44">
        <v>680831.42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4">
        <v>888225.1</v>
      </c>
      <c r="J157" s="44">
        <v>870810.4</v>
      </c>
      <c r="K157" s="44">
        <v>873611.78</v>
      </c>
      <c r="L157" s="44">
        <v>918278.39</v>
      </c>
      <c r="M157" s="44">
        <v>936892.53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4">
        <v>482482</v>
      </c>
      <c r="J158" s="44">
        <v>490336.92</v>
      </c>
      <c r="K158" s="44">
        <v>509304.23</v>
      </c>
      <c r="L158" s="44">
        <v>510539.1</v>
      </c>
      <c r="M158" s="44">
        <v>523413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4">
        <v>559703.28</v>
      </c>
      <c r="J159" s="44">
        <v>572624.03</v>
      </c>
      <c r="K159" s="44">
        <v>574557.56999999995</v>
      </c>
      <c r="L159" s="44">
        <v>605416.56999999995</v>
      </c>
      <c r="M159" s="44">
        <v>605518.81999999995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4">
        <v>2280009.83</v>
      </c>
      <c r="J160" s="44">
        <v>2531683.9500000002</v>
      </c>
      <c r="K160" s="44">
        <v>2429793.25</v>
      </c>
      <c r="L160" s="44">
        <v>2455508.5</v>
      </c>
      <c r="M160" s="44">
        <v>2532952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4">
        <v>240587.86</v>
      </c>
      <c r="J161" s="44">
        <v>258403.34</v>
      </c>
      <c r="K161" s="44">
        <v>267954.34000000003</v>
      </c>
      <c r="L161" s="44">
        <v>271909.09000000003</v>
      </c>
      <c r="M161" s="44">
        <v>284771.81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4">
        <v>2176993.5099999998</v>
      </c>
      <c r="J162" s="44">
        <v>2435945.65</v>
      </c>
      <c r="K162" s="44">
        <v>2738977.36</v>
      </c>
      <c r="L162" s="44">
        <v>2823903.07</v>
      </c>
      <c r="M162" s="44">
        <v>2855421.07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4">
        <v>395516</v>
      </c>
      <c r="J163" s="44">
        <v>415211</v>
      </c>
      <c r="K163" s="44">
        <v>393034</v>
      </c>
      <c r="L163" s="44">
        <v>405279</v>
      </c>
      <c r="M163" s="44">
        <v>411538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4">
        <v>1230875.83</v>
      </c>
      <c r="J164" s="44">
        <v>1178712.19</v>
      </c>
      <c r="K164" s="44">
        <v>1192632.3200000001</v>
      </c>
      <c r="L164" s="44">
        <v>1183125.72</v>
      </c>
      <c r="M164" s="44">
        <v>1225863.24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4">
        <v>1387725.82</v>
      </c>
      <c r="J165" s="44">
        <v>1454905.45</v>
      </c>
      <c r="K165" s="44">
        <v>1465956.69</v>
      </c>
      <c r="L165" s="44">
        <v>1507180.36</v>
      </c>
      <c r="M165" s="44">
        <v>1607114.97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4">
        <v>785541.83</v>
      </c>
      <c r="J166" s="44">
        <v>826329.36</v>
      </c>
      <c r="K166" s="44">
        <v>848441.21</v>
      </c>
      <c r="L166" s="44">
        <v>848436.95</v>
      </c>
      <c r="M166" s="44">
        <v>852573.54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4">
        <v>557592.82999999996</v>
      </c>
      <c r="J167" s="44">
        <v>585951.72</v>
      </c>
      <c r="K167" s="44">
        <v>617771.74</v>
      </c>
      <c r="L167" s="44">
        <v>613141.5</v>
      </c>
      <c r="M167" s="44">
        <v>634527.03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4">
        <v>324127.28000000003</v>
      </c>
      <c r="J168" s="44">
        <v>336370.59</v>
      </c>
      <c r="K168" s="44">
        <v>351307.78</v>
      </c>
      <c r="L168" s="44">
        <v>369035.13</v>
      </c>
      <c r="M168" s="44">
        <v>375709.62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4">
        <v>110213</v>
      </c>
      <c r="J169" s="44">
        <v>109209</v>
      </c>
      <c r="K169" s="44">
        <v>109770</v>
      </c>
      <c r="L169" s="44">
        <v>107854</v>
      </c>
      <c r="M169" s="44">
        <v>119141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4">
        <v>2524052.17</v>
      </c>
      <c r="J170" s="44">
        <v>2629485.71</v>
      </c>
      <c r="K170" s="44">
        <v>2641799.36</v>
      </c>
      <c r="L170" s="44">
        <v>2722996.36</v>
      </c>
      <c r="M170" s="44">
        <v>2844630.36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4">
        <v>483557.02</v>
      </c>
      <c r="J171" s="44">
        <v>619841.79</v>
      </c>
      <c r="K171" s="44">
        <v>567337.69999999995</v>
      </c>
      <c r="L171" s="44">
        <v>652420.56999999995</v>
      </c>
      <c r="M171" s="44">
        <v>661577.53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4">
        <v>638188.02</v>
      </c>
      <c r="J172" s="44">
        <v>727679.92</v>
      </c>
      <c r="K172" s="44">
        <v>781371.42</v>
      </c>
      <c r="L172" s="44">
        <v>789469.14</v>
      </c>
      <c r="M172" s="44">
        <v>819126.13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4">
        <v>475674.04</v>
      </c>
      <c r="J173" s="44">
        <v>508411.51</v>
      </c>
      <c r="K173" s="44">
        <v>521979</v>
      </c>
      <c r="L173" s="44">
        <v>561007.30000000005</v>
      </c>
      <c r="M173" s="44">
        <v>556243.11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4">
        <v>236303.56</v>
      </c>
      <c r="J174" s="44">
        <v>262753.74</v>
      </c>
      <c r="K174" s="44">
        <v>260093.05</v>
      </c>
      <c r="L174" s="44">
        <v>259258.12</v>
      </c>
      <c r="M174" s="44">
        <v>266531.87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4">
        <v>945685.58</v>
      </c>
      <c r="J175" s="44">
        <v>1048916.07</v>
      </c>
      <c r="K175" s="44">
        <v>1028401.42</v>
      </c>
      <c r="L175" s="44">
        <v>1062308.0900000001</v>
      </c>
      <c r="M175" s="44">
        <v>1112341.04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4">
        <v>538798.61</v>
      </c>
      <c r="J176" s="44">
        <v>560854.24</v>
      </c>
      <c r="K176" s="44">
        <v>597222.47</v>
      </c>
      <c r="L176" s="44">
        <v>611629</v>
      </c>
      <c r="M176" s="44">
        <v>622643.55000000005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4">
        <v>383685</v>
      </c>
      <c r="J177" s="44">
        <v>410646</v>
      </c>
      <c r="K177" s="44">
        <v>416737</v>
      </c>
      <c r="L177" s="44">
        <v>432301</v>
      </c>
      <c r="M177" s="44">
        <v>399565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4">
        <v>841549.87</v>
      </c>
      <c r="J178" s="44">
        <v>919041.94</v>
      </c>
      <c r="K178" s="44">
        <v>898538.94</v>
      </c>
      <c r="L178" s="44">
        <v>942273.27</v>
      </c>
      <c r="M178" s="44">
        <v>964980.42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4">
        <v>390866</v>
      </c>
      <c r="J179" s="44">
        <v>413354</v>
      </c>
      <c r="K179" s="44">
        <v>421745</v>
      </c>
      <c r="L179" s="44">
        <v>433610</v>
      </c>
      <c r="M179" s="44">
        <v>443903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4">
        <v>736099.78</v>
      </c>
      <c r="J180" s="44">
        <v>761765.72</v>
      </c>
      <c r="K180" s="44">
        <v>766702.25</v>
      </c>
      <c r="L180" s="44">
        <v>778156.21</v>
      </c>
      <c r="M180" s="44">
        <v>851469.01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4">
        <v>273439.71999999997</v>
      </c>
      <c r="J181" s="44">
        <v>290194.3</v>
      </c>
      <c r="K181" s="44">
        <v>315016.99</v>
      </c>
      <c r="L181" s="44">
        <v>319788</v>
      </c>
      <c r="M181" s="44">
        <v>339018.16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4">
        <v>697648</v>
      </c>
      <c r="J182" s="44">
        <v>698345</v>
      </c>
      <c r="K182" s="44">
        <v>710833</v>
      </c>
      <c r="L182" s="44">
        <v>713151</v>
      </c>
      <c r="M182" s="44">
        <v>738909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4">
        <v>363380.06</v>
      </c>
      <c r="J183" s="44">
        <v>385487.74</v>
      </c>
      <c r="K183" s="44">
        <v>394018.93</v>
      </c>
      <c r="L183" s="44">
        <v>390208.74</v>
      </c>
      <c r="M183" s="44">
        <v>420253.84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4">
        <v>250881.99</v>
      </c>
      <c r="J184" s="44">
        <v>264948.75</v>
      </c>
      <c r="K184" s="44">
        <v>267129.67</v>
      </c>
      <c r="L184" s="44">
        <v>268705.34000000003</v>
      </c>
      <c r="M184" s="44">
        <v>265092.82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4">
        <v>1021530.34</v>
      </c>
      <c r="J185" s="44">
        <v>1006894.02</v>
      </c>
      <c r="K185" s="44">
        <v>1010710.34</v>
      </c>
      <c r="L185" s="44">
        <v>1132967</v>
      </c>
      <c r="M185" s="44">
        <v>1164647.73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4">
        <v>453642.43</v>
      </c>
      <c r="J186" s="44">
        <v>491644.41</v>
      </c>
      <c r="K186" s="44">
        <v>532014.66</v>
      </c>
      <c r="L186" s="44">
        <v>530873.51</v>
      </c>
      <c r="M186" s="44">
        <v>554285.55000000005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4">
        <v>1892333.45</v>
      </c>
      <c r="J187" s="44">
        <v>1904356</v>
      </c>
      <c r="K187" s="44">
        <v>1882530</v>
      </c>
      <c r="L187" s="44">
        <v>1922222</v>
      </c>
      <c r="M187" s="44">
        <v>1937878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4">
        <v>590917.69999999995</v>
      </c>
      <c r="J188" s="44">
        <v>626425.31000000006</v>
      </c>
      <c r="K188" s="44">
        <v>649228.13</v>
      </c>
      <c r="L188" s="44">
        <v>658876.35</v>
      </c>
      <c r="M188" s="44">
        <v>732400.67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4">
        <v>82502</v>
      </c>
      <c r="J189" s="44">
        <v>90218</v>
      </c>
      <c r="K189" s="44">
        <v>90137</v>
      </c>
      <c r="L189" s="44">
        <v>95404</v>
      </c>
      <c r="M189" s="44">
        <v>99535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4">
        <v>574975.42000000004</v>
      </c>
      <c r="J190" s="44">
        <v>582756.75</v>
      </c>
      <c r="K190" s="44">
        <v>514958.56</v>
      </c>
      <c r="L190" s="44">
        <v>545673.91</v>
      </c>
      <c r="M190" s="44">
        <v>550297.55000000005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4">
        <v>638629</v>
      </c>
      <c r="J191" s="44">
        <v>661246.39</v>
      </c>
      <c r="K191" s="44">
        <v>706327.81</v>
      </c>
      <c r="L191" s="44">
        <v>698541.2</v>
      </c>
      <c r="M191" s="44">
        <v>686528.59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4">
        <v>1267961.28</v>
      </c>
      <c r="J192" s="44">
        <v>1396037.61</v>
      </c>
      <c r="K192" s="44">
        <v>1384600.35</v>
      </c>
      <c r="L192" s="44">
        <v>1379913.37</v>
      </c>
      <c r="M192" s="44">
        <v>1317000.1200000001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4">
        <v>593474.44999999995</v>
      </c>
      <c r="J193" s="44">
        <v>654485</v>
      </c>
      <c r="K193" s="44">
        <v>663849.57999999996</v>
      </c>
      <c r="L193" s="44">
        <v>698780.4</v>
      </c>
      <c r="M193" s="44">
        <v>671586.37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4">
        <v>136112</v>
      </c>
      <c r="J194" s="44">
        <v>136438.49</v>
      </c>
      <c r="K194" s="44">
        <v>130121</v>
      </c>
      <c r="L194" s="44">
        <v>131445</v>
      </c>
      <c r="M194" s="44">
        <v>131154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4">
        <v>940482</v>
      </c>
      <c r="J195" s="44">
        <v>918611.63</v>
      </c>
      <c r="K195" s="44">
        <v>997269.15</v>
      </c>
      <c r="L195" s="44">
        <v>1019659.76</v>
      </c>
      <c r="M195" s="44">
        <v>982658.13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4">
        <v>804937</v>
      </c>
      <c r="J196" s="44">
        <v>802450.47</v>
      </c>
      <c r="K196" s="44">
        <v>798179.29</v>
      </c>
      <c r="L196" s="44">
        <v>824589.69</v>
      </c>
      <c r="M196" s="44">
        <v>820491.34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4">
        <v>1475608.34</v>
      </c>
      <c r="J197" s="44">
        <v>1534036.74</v>
      </c>
      <c r="K197" s="44">
        <v>1603654.66</v>
      </c>
      <c r="L197" s="44">
        <v>1622179.16</v>
      </c>
      <c r="M197" s="44">
        <v>1582466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4">
        <v>391914.15</v>
      </c>
      <c r="J198" s="44">
        <v>421342.02</v>
      </c>
      <c r="K198" s="44">
        <v>429503.13</v>
      </c>
      <c r="L198" s="44">
        <v>428727.17</v>
      </c>
      <c r="M198" s="44">
        <v>452188.86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4">
        <v>78908.570000000007</v>
      </c>
      <c r="J199" s="44">
        <v>91009.57</v>
      </c>
      <c r="K199" s="44">
        <v>95433.26</v>
      </c>
      <c r="L199" s="44">
        <v>94137.38</v>
      </c>
      <c r="M199" s="44">
        <v>103646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4">
        <v>365350.32</v>
      </c>
      <c r="J200" s="44">
        <v>413801.56</v>
      </c>
      <c r="K200" s="44">
        <v>439438.81</v>
      </c>
      <c r="L200" s="44">
        <v>445317.07</v>
      </c>
      <c r="M200" s="44">
        <v>447830.95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4">
        <v>3161614.8</v>
      </c>
      <c r="J201" s="44">
        <v>3037512.5</v>
      </c>
      <c r="K201" s="44">
        <v>2996130.45</v>
      </c>
      <c r="L201" s="44">
        <v>3154891.45</v>
      </c>
      <c r="M201" s="44">
        <v>3254351.48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4">
        <v>730334.08</v>
      </c>
      <c r="J202" s="44">
        <v>792560.39</v>
      </c>
      <c r="K202" s="44">
        <v>816289.98</v>
      </c>
      <c r="L202" s="44">
        <v>831012.14</v>
      </c>
      <c r="M202" s="44">
        <v>894091.42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4">
        <v>160250.70000000001</v>
      </c>
      <c r="J203" s="44">
        <v>130834.68</v>
      </c>
      <c r="K203" s="44">
        <v>133651.32</v>
      </c>
      <c r="L203" s="44">
        <v>137224.85999999999</v>
      </c>
      <c r="M203" s="44">
        <v>144551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4">
        <v>308119.09000000003</v>
      </c>
      <c r="J204" s="44">
        <v>315752.77</v>
      </c>
      <c r="K204" s="44">
        <v>308089.81</v>
      </c>
      <c r="L204" s="44">
        <v>331028.51</v>
      </c>
      <c r="M204" s="44">
        <v>341699.27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4">
        <v>1795047.94</v>
      </c>
      <c r="J205" s="44">
        <v>1886246.94</v>
      </c>
      <c r="K205" s="44">
        <v>1888424.75</v>
      </c>
      <c r="L205" s="44">
        <v>1910609.54</v>
      </c>
      <c r="M205" s="44">
        <v>1923445.24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4">
        <v>1082780.31</v>
      </c>
      <c r="J206" s="44">
        <v>1163785.73</v>
      </c>
      <c r="K206" s="44">
        <v>1197094.23</v>
      </c>
      <c r="L206" s="44">
        <v>1109252.1599999999</v>
      </c>
      <c r="M206" s="44">
        <v>1103012.3400000001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4">
        <v>4633888.0999999996</v>
      </c>
      <c r="J207" s="44">
        <v>4895096.1500000004</v>
      </c>
      <c r="K207" s="44">
        <v>4951087.57</v>
      </c>
      <c r="L207" s="44">
        <v>5054919.2699999996</v>
      </c>
      <c r="M207" s="44">
        <v>5110206.88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4">
        <v>635190</v>
      </c>
      <c r="J208" s="44">
        <v>681364</v>
      </c>
      <c r="K208" s="44">
        <v>698494.51</v>
      </c>
      <c r="L208" s="44">
        <v>729723</v>
      </c>
      <c r="M208" s="44">
        <v>765304.4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4">
        <v>306354.71999999997</v>
      </c>
      <c r="J209" s="44">
        <v>345802.1</v>
      </c>
      <c r="K209" s="44">
        <v>358677.1</v>
      </c>
      <c r="L209" s="44">
        <v>371293.89</v>
      </c>
      <c r="M209" s="44">
        <v>384055.47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4">
        <v>304450</v>
      </c>
      <c r="J210" s="44">
        <v>346771</v>
      </c>
      <c r="K210" s="44">
        <v>369627</v>
      </c>
      <c r="L210" s="44">
        <v>393848</v>
      </c>
      <c r="M210" s="44">
        <v>402850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4">
        <v>514576</v>
      </c>
      <c r="J211" s="44">
        <v>534681</v>
      </c>
      <c r="K211" s="44">
        <v>549668</v>
      </c>
      <c r="L211" s="44">
        <v>578635</v>
      </c>
      <c r="M211" s="44">
        <v>592375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4">
        <v>2089599</v>
      </c>
      <c r="J212" s="44">
        <v>2157572</v>
      </c>
      <c r="K212" s="44">
        <v>2156105</v>
      </c>
      <c r="L212" s="44">
        <v>2201436</v>
      </c>
      <c r="M212" s="44">
        <v>2289989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4">
        <v>859425.94</v>
      </c>
      <c r="J213" s="44">
        <v>941616.94</v>
      </c>
      <c r="K213" s="44">
        <v>904274.22</v>
      </c>
      <c r="L213" s="44">
        <v>895718.87</v>
      </c>
      <c r="M213" s="44">
        <v>862708.58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4">
        <v>1842130.39</v>
      </c>
      <c r="J214" s="44">
        <v>1887858.39</v>
      </c>
      <c r="K214" s="44">
        <v>1886136.09</v>
      </c>
      <c r="L214" s="44">
        <v>1924263.09</v>
      </c>
      <c r="M214" s="44">
        <v>1987396.09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4">
        <v>5282674.9400000004</v>
      </c>
      <c r="J215" s="44">
        <v>5288812.03</v>
      </c>
      <c r="K215" s="44">
        <v>5429108.0099999998</v>
      </c>
      <c r="L215" s="44">
        <v>5395428.0099999998</v>
      </c>
      <c r="M215" s="44">
        <v>5413072.4000000004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4">
        <v>2775199</v>
      </c>
      <c r="J216" s="44">
        <v>2960747.5</v>
      </c>
      <c r="K216" s="44">
        <v>3005640</v>
      </c>
      <c r="L216" s="44">
        <v>3151489.5</v>
      </c>
      <c r="M216" s="44">
        <v>3290769.5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4">
        <v>1040055.77</v>
      </c>
      <c r="J217" s="44">
        <v>1101866.1200000001</v>
      </c>
      <c r="K217" s="44">
        <v>1096362.42</v>
      </c>
      <c r="L217" s="44">
        <v>1355500.3</v>
      </c>
      <c r="M217" s="44">
        <v>1367713.3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4">
        <v>342731</v>
      </c>
      <c r="J218" s="44">
        <v>356282</v>
      </c>
      <c r="K218" s="44">
        <v>359719</v>
      </c>
      <c r="L218" s="44">
        <v>360447</v>
      </c>
      <c r="M218" s="44">
        <v>360969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4">
        <v>3626455.91</v>
      </c>
      <c r="J219" s="44">
        <v>3840062.24</v>
      </c>
      <c r="K219" s="44">
        <v>3921931.97</v>
      </c>
      <c r="L219" s="44">
        <v>3981400.08</v>
      </c>
      <c r="M219" s="44">
        <v>4067623.19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4">
        <v>294238.40999999997</v>
      </c>
      <c r="J220" s="44">
        <v>340106.71</v>
      </c>
      <c r="K220" s="44">
        <v>353099.77</v>
      </c>
      <c r="L220" s="44">
        <v>357066.5</v>
      </c>
      <c r="M220" s="44">
        <v>382942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4">
        <v>8298160.0099999998</v>
      </c>
      <c r="J221" s="44">
        <v>8394446.4299999997</v>
      </c>
      <c r="K221" s="44">
        <v>8445546.1999999993</v>
      </c>
      <c r="L221" s="44">
        <v>8501197.2200000007</v>
      </c>
      <c r="M221" s="44">
        <v>8542620.2200000007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4">
        <v>2021843.79</v>
      </c>
      <c r="J222" s="44">
        <v>2108751.4500000002</v>
      </c>
      <c r="K222" s="44">
        <v>2110709.5</v>
      </c>
      <c r="L222" s="44">
        <v>2045578.3</v>
      </c>
      <c r="M222" s="44">
        <v>2057728.08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4">
        <v>707832</v>
      </c>
      <c r="J223" s="44">
        <v>727591</v>
      </c>
      <c r="K223" s="44">
        <v>731022</v>
      </c>
      <c r="L223" s="44">
        <v>760068</v>
      </c>
      <c r="M223" s="44">
        <v>745339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4">
        <v>1395689.35</v>
      </c>
      <c r="J224" s="44">
        <v>1433255.66</v>
      </c>
      <c r="K224" s="44">
        <v>1474409.46</v>
      </c>
      <c r="L224" s="44">
        <v>1508489.08</v>
      </c>
      <c r="M224" s="44">
        <v>1544009.91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4">
        <v>7895252</v>
      </c>
      <c r="J225" s="44">
        <v>7527742.3700000001</v>
      </c>
      <c r="K225" s="44">
        <v>7515658.29</v>
      </c>
      <c r="L225" s="44">
        <v>7586910.79</v>
      </c>
      <c r="M225" s="44">
        <v>7517737.7599999998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4">
        <v>1026505.7</v>
      </c>
      <c r="J226" s="44">
        <v>987579.21</v>
      </c>
      <c r="K226" s="44">
        <v>1017799.25</v>
      </c>
      <c r="L226" s="44">
        <v>1035266.57</v>
      </c>
      <c r="M226" s="44">
        <v>1035868.16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4">
        <v>1185726.55</v>
      </c>
      <c r="J227" s="44">
        <v>1206055.95</v>
      </c>
      <c r="K227" s="44">
        <v>1224891</v>
      </c>
      <c r="L227" s="44">
        <v>1239930.3</v>
      </c>
      <c r="M227" s="44">
        <v>1248537.3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4">
        <v>606571.26</v>
      </c>
      <c r="J228" s="44">
        <v>640271.26</v>
      </c>
      <c r="K228" s="44">
        <v>646965.81000000006</v>
      </c>
      <c r="L228" s="44">
        <v>647700.32999999996</v>
      </c>
      <c r="M228" s="44">
        <v>653236.6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4">
        <v>160519.01</v>
      </c>
      <c r="J229" s="44">
        <v>160673.41</v>
      </c>
      <c r="K229" s="44">
        <v>163801.41</v>
      </c>
      <c r="L229" s="44">
        <v>161902.54999999999</v>
      </c>
      <c r="M229" s="44">
        <v>164758.67000000001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4">
        <v>1003016.51</v>
      </c>
      <c r="J230" s="44">
        <v>1004655.12</v>
      </c>
      <c r="K230" s="44">
        <v>983901.82</v>
      </c>
      <c r="L230" s="44">
        <v>991087.69</v>
      </c>
      <c r="M230" s="44">
        <v>1021732.45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4">
        <v>2691619.39</v>
      </c>
      <c r="J231" s="44">
        <v>2765913.9</v>
      </c>
      <c r="K231" s="44">
        <v>3100390.26</v>
      </c>
      <c r="L231" s="44">
        <v>3118007.27</v>
      </c>
      <c r="M231" s="44">
        <v>3121125.44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4">
        <v>918422.65</v>
      </c>
      <c r="J232" s="44">
        <v>1107065.73</v>
      </c>
      <c r="K232" s="44">
        <v>1108509.6200000001</v>
      </c>
      <c r="L232" s="44">
        <v>1139441.1200000001</v>
      </c>
      <c r="M232" s="44">
        <v>1156910.8799999999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4">
        <v>5744754.4299999997</v>
      </c>
      <c r="J233" s="44">
        <v>6097584.9400000004</v>
      </c>
      <c r="K233" s="44">
        <v>6154695.6100000003</v>
      </c>
      <c r="L233" s="44">
        <v>6469233.5800000001</v>
      </c>
      <c r="M233" s="44">
        <v>6485553.2699999996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4">
        <v>929232</v>
      </c>
      <c r="J234" s="44">
        <v>1002404</v>
      </c>
      <c r="K234" s="44">
        <v>972118</v>
      </c>
      <c r="L234" s="44">
        <v>1018605</v>
      </c>
      <c r="M234" s="44">
        <v>1036492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4">
        <v>663463.03</v>
      </c>
      <c r="J235" s="44">
        <v>741393.02</v>
      </c>
      <c r="K235" s="44">
        <v>771519.97</v>
      </c>
      <c r="L235" s="44">
        <v>822400.23</v>
      </c>
      <c r="M235" s="44">
        <v>861585.84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4">
        <v>849690.29</v>
      </c>
      <c r="J236" s="44">
        <v>1002836.64</v>
      </c>
      <c r="K236" s="44">
        <v>1042253.04</v>
      </c>
      <c r="L236" s="44">
        <v>1036756.27</v>
      </c>
      <c r="M236" s="44">
        <v>1099020.92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4">
        <v>1764424.97</v>
      </c>
      <c r="J237" s="44">
        <v>1856042.17</v>
      </c>
      <c r="K237" s="44">
        <v>1949567.75</v>
      </c>
      <c r="L237" s="44">
        <v>4403359.25</v>
      </c>
      <c r="M237" s="44">
        <v>2688204.85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4">
        <v>641718.02</v>
      </c>
      <c r="J238" s="44">
        <v>670417.29</v>
      </c>
      <c r="K238" s="44">
        <v>680199.12</v>
      </c>
      <c r="L238" s="44">
        <v>683899.37</v>
      </c>
      <c r="M238" s="44">
        <v>682296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4">
        <v>516748.51</v>
      </c>
      <c r="J239" s="44">
        <v>518959.06</v>
      </c>
      <c r="K239" s="44">
        <v>526812.26</v>
      </c>
      <c r="L239" s="44">
        <v>532122.04</v>
      </c>
      <c r="M239" s="44">
        <v>534891.04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4">
        <v>289826.43</v>
      </c>
      <c r="J240" s="44">
        <v>284990.43</v>
      </c>
      <c r="K240" s="44">
        <v>292619</v>
      </c>
      <c r="L240" s="44">
        <v>321255</v>
      </c>
      <c r="M240" s="44">
        <v>323981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4">
        <v>299890</v>
      </c>
      <c r="J241" s="44">
        <v>299406</v>
      </c>
      <c r="K241" s="44">
        <v>320398</v>
      </c>
      <c r="L241" s="44">
        <v>317154</v>
      </c>
      <c r="M241" s="44">
        <v>355524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4">
        <v>1611968.24</v>
      </c>
      <c r="J242" s="44">
        <v>1904624.3</v>
      </c>
      <c r="K242" s="44">
        <v>1916670.47</v>
      </c>
      <c r="L242" s="44">
        <v>1930126.84</v>
      </c>
      <c r="M242" s="44">
        <v>1831258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4">
        <v>5109963.8499999996</v>
      </c>
      <c r="J243" s="44">
        <v>5212911.9000000004</v>
      </c>
      <c r="K243" s="44">
        <v>5321215.66</v>
      </c>
      <c r="L243" s="44">
        <v>5540358.3600000003</v>
      </c>
      <c r="M243" s="44">
        <v>5903677.5499999998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4">
        <v>75074</v>
      </c>
      <c r="J244" s="44">
        <v>137915</v>
      </c>
      <c r="K244" s="44">
        <v>142166</v>
      </c>
      <c r="L244" s="44">
        <v>142524</v>
      </c>
      <c r="M244" s="44">
        <v>142302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4">
        <v>1926983.2</v>
      </c>
      <c r="J245" s="44">
        <v>1735450.26</v>
      </c>
      <c r="K245" s="44">
        <v>1720980.5</v>
      </c>
      <c r="L245" s="44">
        <v>1749752.8</v>
      </c>
      <c r="M245" s="44">
        <v>1781058.72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4">
        <v>1164174.45</v>
      </c>
      <c r="J246" s="44">
        <v>1095035.8</v>
      </c>
      <c r="K246" s="44">
        <v>1106957.94</v>
      </c>
      <c r="L246" s="44">
        <v>1104843.27</v>
      </c>
      <c r="M246" s="44">
        <v>1154448.6599999999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4">
        <v>610996</v>
      </c>
      <c r="J247" s="44">
        <v>650970.80000000005</v>
      </c>
      <c r="K247" s="44">
        <v>639017.80000000005</v>
      </c>
      <c r="L247" s="44">
        <v>647264.80000000005</v>
      </c>
      <c r="M247" s="44">
        <v>668573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4">
        <v>1258258.8700000001</v>
      </c>
      <c r="J248" s="44">
        <v>1304328.03</v>
      </c>
      <c r="K248" s="44">
        <v>1440275.72</v>
      </c>
      <c r="L248" s="44">
        <v>1447241.69</v>
      </c>
      <c r="M248" s="44">
        <v>1468239.09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4">
        <v>779273.93</v>
      </c>
      <c r="J249" s="44">
        <v>762263.76</v>
      </c>
      <c r="K249" s="44">
        <v>748816.25</v>
      </c>
      <c r="L249" s="44">
        <v>763979.08</v>
      </c>
      <c r="M249" s="44">
        <v>773497.95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4">
        <v>6914242.8899999997</v>
      </c>
      <c r="J250" s="44">
        <v>6682856.5700000003</v>
      </c>
      <c r="K250" s="44">
        <v>6665927.8700000001</v>
      </c>
      <c r="L250" s="44">
        <v>6662064.0300000003</v>
      </c>
      <c r="M250" s="44">
        <v>6561937.6299999999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4">
        <v>5063770.83</v>
      </c>
      <c r="J251" s="44">
        <v>5386968.9100000001</v>
      </c>
      <c r="K251" s="44">
        <v>5401205.1100000003</v>
      </c>
      <c r="L251" s="44">
        <v>5445137.2000000002</v>
      </c>
      <c r="M251" s="44">
        <v>5755614.5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4">
        <v>1346652.35</v>
      </c>
      <c r="J252" s="44">
        <v>1487559.26</v>
      </c>
      <c r="K252" s="44">
        <v>1557636.1</v>
      </c>
      <c r="L252" s="44">
        <v>1600197.78</v>
      </c>
      <c r="M252" s="44">
        <v>1656079.55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4">
        <v>893908</v>
      </c>
      <c r="J253" s="44">
        <v>1132940</v>
      </c>
      <c r="K253" s="44">
        <v>1244239</v>
      </c>
      <c r="L253" s="44">
        <v>1209929</v>
      </c>
      <c r="M253" s="44">
        <v>1261020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4">
        <v>1552961.76</v>
      </c>
      <c r="J254" s="44">
        <v>1398943.11</v>
      </c>
      <c r="K254" s="44">
        <v>1339009.49</v>
      </c>
      <c r="L254" s="44">
        <v>1336793.25</v>
      </c>
      <c r="M254" s="44">
        <v>1362268.92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4">
        <v>945473.08</v>
      </c>
      <c r="J255" s="44">
        <v>1036342.61</v>
      </c>
      <c r="K255" s="44">
        <v>1046677.8</v>
      </c>
      <c r="L255" s="44">
        <v>1062294.93</v>
      </c>
      <c r="M255" s="44">
        <v>1057417.8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4">
        <v>7513629</v>
      </c>
      <c r="J256" s="44">
        <v>7506096</v>
      </c>
      <c r="K256" s="44">
        <v>7519439</v>
      </c>
      <c r="L256" s="44">
        <v>7649713.8399999999</v>
      </c>
      <c r="M256" s="44">
        <v>7685025.1100000003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4">
        <v>2112079</v>
      </c>
      <c r="J257" s="44">
        <v>2269824.7200000002</v>
      </c>
      <c r="K257" s="44">
        <v>2271804.4300000002</v>
      </c>
      <c r="L257" s="44">
        <v>2413869.09</v>
      </c>
      <c r="M257" s="44">
        <v>2428708.5099999998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4">
        <v>2285078.9500000002</v>
      </c>
      <c r="J258" s="44">
        <v>2565285.4700000002</v>
      </c>
      <c r="K258" s="44">
        <v>2625538.84</v>
      </c>
      <c r="L258" s="44">
        <v>2654495.7999999998</v>
      </c>
      <c r="M258" s="44">
        <v>2585890.34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4">
        <v>641804.97</v>
      </c>
      <c r="J259" s="44">
        <v>659856.97</v>
      </c>
      <c r="K259" s="44">
        <v>658183.47</v>
      </c>
      <c r="L259" s="44">
        <v>674830.36</v>
      </c>
      <c r="M259" s="44">
        <v>698628.28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4">
        <v>674891.32</v>
      </c>
      <c r="J260" s="44">
        <v>620809.71</v>
      </c>
      <c r="K260" s="44">
        <v>629892.74</v>
      </c>
      <c r="L260" s="44">
        <v>644525.39</v>
      </c>
      <c r="M260" s="44">
        <v>669577.35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4">
        <v>169213.12</v>
      </c>
      <c r="J261" s="44">
        <v>179034.12</v>
      </c>
      <c r="K261" s="44">
        <v>175696.12</v>
      </c>
      <c r="L261" s="44">
        <v>180953.67</v>
      </c>
      <c r="M261" s="44">
        <v>181968.67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4">
        <v>4136932</v>
      </c>
      <c r="J262" s="44">
        <v>4273609</v>
      </c>
      <c r="K262" s="44">
        <v>4570668</v>
      </c>
      <c r="L262" s="44">
        <v>5074281</v>
      </c>
      <c r="M262" s="44">
        <v>5183088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4">
        <v>1439223</v>
      </c>
      <c r="J263" s="44">
        <v>1512952</v>
      </c>
      <c r="K263" s="44">
        <v>1505467</v>
      </c>
      <c r="L263" s="44">
        <v>1551634</v>
      </c>
      <c r="M263" s="44">
        <v>1579881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4">
        <v>381872.82</v>
      </c>
      <c r="J264" s="44">
        <v>390665.1</v>
      </c>
      <c r="K264" s="44">
        <v>374276.33</v>
      </c>
      <c r="L264" s="44">
        <v>397219.56</v>
      </c>
      <c r="M264" s="44">
        <v>379403.76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4">
        <v>2297478.61</v>
      </c>
      <c r="J265" s="44">
        <v>2425697.56</v>
      </c>
      <c r="K265" s="44">
        <v>2519597.8199999998</v>
      </c>
      <c r="L265" s="44">
        <v>2611295.2999999998</v>
      </c>
      <c r="M265" s="44">
        <v>2628260.85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4">
        <v>1468976</v>
      </c>
      <c r="J266" s="44">
        <v>1570365</v>
      </c>
      <c r="K266" s="44">
        <v>1663022</v>
      </c>
      <c r="L266" s="44">
        <v>1744859</v>
      </c>
      <c r="M266" s="44">
        <v>1799433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4">
        <v>1028056.97</v>
      </c>
      <c r="J267" s="44">
        <v>1036930</v>
      </c>
      <c r="K267" s="44">
        <v>1051242</v>
      </c>
      <c r="L267" s="44">
        <v>1068203</v>
      </c>
      <c r="M267" s="44">
        <v>1081499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4">
        <v>34719</v>
      </c>
      <c r="J268" s="44">
        <v>41730</v>
      </c>
      <c r="K268" s="44">
        <v>42463</v>
      </c>
      <c r="L268" s="44">
        <v>41787</v>
      </c>
      <c r="M268" s="44">
        <v>53612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4">
        <v>1748314</v>
      </c>
      <c r="J269" s="44">
        <v>1881537.5</v>
      </c>
      <c r="K269" s="44">
        <v>1915458.5</v>
      </c>
      <c r="L269" s="44">
        <v>1891272.5</v>
      </c>
      <c r="M269" s="44">
        <v>1870092.44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4">
        <v>2017194.8</v>
      </c>
      <c r="J270" s="44">
        <v>2122316.98</v>
      </c>
      <c r="K270" s="44">
        <v>2139603.4</v>
      </c>
      <c r="L270" s="44">
        <v>2191918.4500000002</v>
      </c>
      <c r="M270" s="44">
        <v>2222983.4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4">
        <v>11709531.4</v>
      </c>
      <c r="J271" s="44">
        <v>11864740.48</v>
      </c>
      <c r="K271" s="44">
        <v>11897729.560000001</v>
      </c>
      <c r="L271" s="44">
        <v>11872046.550000001</v>
      </c>
      <c r="M271" s="44">
        <v>12026734.609999999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4">
        <v>1599488.03</v>
      </c>
      <c r="J272" s="44">
        <v>1650975.75</v>
      </c>
      <c r="K272" s="44">
        <v>1675910.28</v>
      </c>
      <c r="L272" s="44">
        <v>1736500.65</v>
      </c>
      <c r="M272" s="44">
        <v>1727535.13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4">
        <v>2235126.52</v>
      </c>
      <c r="J273" s="44">
        <v>2270205.54</v>
      </c>
      <c r="K273" s="44">
        <v>2187605.9</v>
      </c>
      <c r="L273" s="44">
        <v>2177790.8199999998</v>
      </c>
      <c r="M273" s="44">
        <v>2002480.47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4">
        <v>1270895</v>
      </c>
      <c r="J274" s="44">
        <v>1315490</v>
      </c>
      <c r="K274" s="44">
        <v>1323220</v>
      </c>
      <c r="L274" s="44">
        <v>1315548</v>
      </c>
      <c r="M274" s="44">
        <v>1368870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4">
        <v>285866</v>
      </c>
      <c r="J275" s="44">
        <v>293525</v>
      </c>
      <c r="K275" s="44">
        <v>304031</v>
      </c>
      <c r="L275" s="44">
        <v>312688</v>
      </c>
      <c r="M275" s="44">
        <v>320114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4">
        <v>293538.48</v>
      </c>
      <c r="J276" s="44">
        <v>338354</v>
      </c>
      <c r="K276" s="44">
        <v>338270</v>
      </c>
      <c r="L276" s="44">
        <v>332188</v>
      </c>
      <c r="M276" s="44">
        <v>343336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48">
        <f>SUM(I$17:I$276)</f>
        <v>379062369.98999989</v>
      </c>
      <c r="J277" s="48">
        <f>SUM(J$17:J$276)</f>
        <v>395763777.42000002</v>
      </c>
      <c r="K277" s="48">
        <f>SUM(K$17:K$276)</f>
        <v>402004803.37</v>
      </c>
      <c r="L277" s="48">
        <f>SUM(L$17:L$276)</f>
        <v>415331284.57999969</v>
      </c>
      <c r="M277" s="48">
        <f>SUM(M$17:M$276)</f>
        <v>422599808.76000011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3" priority="1" stopIfTrue="1">
      <formula>#REF!=1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activeCell="E7" sqref="E7"/>
      <selection pane="topRight" activeCell="E7" sqref="E7"/>
      <selection pane="bottomLeft" activeCell="E7" sqref="E7"/>
      <selection pane="bottomRight" activeCell="B3" sqref="B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  <col min="16" max="17" width="9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813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822</v>
      </c>
      <c r="J8" s="7" t="s">
        <v>822</v>
      </c>
      <c r="K8" s="7" t="s">
        <v>822</v>
      </c>
      <c r="L8" s="7" t="s">
        <v>822</v>
      </c>
      <c r="M8" s="7" t="s">
        <v>822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 t="s">
        <v>826</v>
      </c>
      <c r="J9" s="7" t="s">
        <v>826</v>
      </c>
      <c r="K9" s="7" t="s">
        <v>826</v>
      </c>
      <c r="L9" s="7" t="s">
        <v>826</v>
      </c>
      <c r="M9" s="7" t="s">
        <v>835</v>
      </c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837</v>
      </c>
      <c r="J11" s="71" t="s">
        <v>837</v>
      </c>
      <c r="K11" s="71" t="s">
        <v>837</v>
      </c>
      <c r="L11" s="71" t="s">
        <v>837</v>
      </c>
      <c r="M11" s="71" t="s">
        <v>837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6">
        <f>I277</f>
        <v>89691.51999999996</v>
      </c>
      <c r="J13" s="46">
        <f>J277</f>
        <v>89055.549999999974</v>
      </c>
      <c r="K13" s="46">
        <f>K277</f>
        <v>88483.910000000033</v>
      </c>
      <c r="L13" s="46">
        <f>L277</f>
        <v>88523.159999999974</v>
      </c>
      <c r="M13" s="46">
        <f>M277</f>
        <v>88465.670000000071</v>
      </c>
    </row>
    <row r="14" spans="1:21" s="17" customFormat="1" x14ac:dyDescent="0.25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  <c r="N14"/>
      <c r="O14"/>
      <c r="P14"/>
      <c r="Q14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x14ac:dyDescent="0.25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  <c r="N16"/>
      <c r="O16"/>
      <c r="P16"/>
      <c r="Q16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4">
        <v>602</v>
      </c>
      <c r="J17" s="44">
        <v>599.04999999999995</v>
      </c>
      <c r="K17" s="44">
        <v>580.99</v>
      </c>
      <c r="L17" s="44">
        <v>567.77</v>
      </c>
      <c r="M17" s="44">
        <v>560.45000000000005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4">
        <v>200.76</v>
      </c>
      <c r="J18" s="44">
        <v>207.89</v>
      </c>
      <c r="K18" s="44">
        <v>212.63</v>
      </c>
      <c r="L18" s="44">
        <v>211.91</v>
      </c>
      <c r="M18" s="44">
        <v>213.51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4">
        <v>304.75</v>
      </c>
      <c r="J19" s="44">
        <v>309.17</v>
      </c>
      <c r="K19" s="44">
        <v>307.54999999999995</v>
      </c>
      <c r="L19" s="44">
        <v>309.58999999999997</v>
      </c>
      <c r="M19" s="44">
        <v>305.29999999999995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4">
        <v>243.49</v>
      </c>
      <c r="J20" s="44">
        <v>234.48</v>
      </c>
      <c r="K20" s="44">
        <v>230.09</v>
      </c>
      <c r="L20" s="44">
        <v>219.59</v>
      </c>
      <c r="M20" s="44">
        <v>212.10000000000002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4">
        <v>301.22000000000003</v>
      </c>
      <c r="J21" s="44">
        <v>295.47000000000003</v>
      </c>
      <c r="K21" s="44">
        <v>294.58</v>
      </c>
      <c r="L21" s="44">
        <v>287.42999999999995</v>
      </c>
      <c r="M21" s="44">
        <v>294.12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4">
        <v>221.77</v>
      </c>
      <c r="J22" s="44">
        <v>210.22</v>
      </c>
      <c r="K22" s="44">
        <v>196.14</v>
      </c>
      <c r="L22" s="44">
        <v>185.13</v>
      </c>
      <c r="M22" s="44">
        <v>179.14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4">
        <v>406.78</v>
      </c>
      <c r="J23" s="44">
        <v>411.16999999999996</v>
      </c>
      <c r="K23" s="44">
        <v>382.21000000000004</v>
      </c>
      <c r="L23" s="44">
        <v>360.22</v>
      </c>
      <c r="M23" s="44">
        <v>352.8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4">
        <v>97.22</v>
      </c>
      <c r="J24" s="44">
        <v>98.9</v>
      </c>
      <c r="K24" s="44">
        <v>99.22</v>
      </c>
      <c r="L24" s="44">
        <v>98.63</v>
      </c>
      <c r="M24" s="44">
        <v>93.669999999999987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4">
        <v>402.92</v>
      </c>
      <c r="J25" s="44">
        <v>407.64</v>
      </c>
      <c r="K25" s="44">
        <v>394.88</v>
      </c>
      <c r="L25" s="44">
        <v>378.5</v>
      </c>
      <c r="M25" s="44">
        <v>371.68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4">
        <v>50.58</v>
      </c>
      <c r="J26" s="44">
        <v>50.09</v>
      </c>
      <c r="K26" s="44">
        <v>52.540000000000006</v>
      </c>
      <c r="L26" s="44">
        <v>51.120000000000005</v>
      </c>
      <c r="M26" s="44">
        <v>45.12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4">
        <v>189.44</v>
      </c>
      <c r="J27" s="44">
        <v>188.35</v>
      </c>
      <c r="K27" s="44">
        <v>183.19</v>
      </c>
      <c r="L27" s="44">
        <v>178.76</v>
      </c>
      <c r="M27" s="44">
        <v>167.64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4">
        <v>180.52</v>
      </c>
      <c r="J28" s="44">
        <v>182.60000000000002</v>
      </c>
      <c r="K28" s="44">
        <v>187.38</v>
      </c>
      <c r="L28" s="44">
        <v>187.60000000000002</v>
      </c>
      <c r="M28" s="44">
        <v>176.76999999999998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4">
        <v>854.22</v>
      </c>
      <c r="J29" s="44">
        <v>862.58999999999992</v>
      </c>
      <c r="K29" s="44">
        <v>864.42000000000007</v>
      </c>
      <c r="L29" s="44">
        <v>865.55</v>
      </c>
      <c r="M29" s="44">
        <v>924.97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4">
        <v>86.300000000000011</v>
      </c>
      <c r="J30" s="44">
        <v>83.81</v>
      </c>
      <c r="K30" s="44">
        <v>79.83</v>
      </c>
      <c r="L30" s="44">
        <v>78.680000000000007</v>
      </c>
      <c r="M30" s="44">
        <v>79.259999999999991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4">
        <v>195.48</v>
      </c>
      <c r="J31" s="44">
        <v>187.62</v>
      </c>
      <c r="K31" s="44">
        <v>182.32999999999998</v>
      </c>
      <c r="L31" s="44">
        <v>179.64</v>
      </c>
      <c r="M31" s="44">
        <v>184.03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4">
        <v>168.3</v>
      </c>
      <c r="J32" s="44">
        <v>161.59</v>
      </c>
      <c r="K32" s="44">
        <v>154.23000000000002</v>
      </c>
      <c r="L32" s="44">
        <v>158.13999999999999</v>
      </c>
      <c r="M32" s="44">
        <v>166.81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4">
        <v>144.74</v>
      </c>
      <c r="J33" s="44">
        <v>135.31</v>
      </c>
      <c r="K33" s="44">
        <v>130.88999999999999</v>
      </c>
      <c r="L33" s="44">
        <v>126.34</v>
      </c>
      <c r="M33" s="44">
        <v>130.76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4">
        <v>172.65</v>
      </c>
      <c r="J34" s="44">
        <v>166.22</v>
      </c>
      <c r="K34" s="44">
        <v>154.04</v>
      </c>
      <c r="L34" s="44">
        <v>151.24</v>
      </c>
      <c r="M34" s="44">
        <v>157.30000000000001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4">
        <v>467.51</v>
      </c>
      <c r="J35" s="44">
        <v>460.94000000000005</v>
      </c>
      <c r="K35" s="44">
        <v>475.42</v>
      </c>
      <c r="L35" s="44">
        <v>476.1</v>
      </c>
      <c r="M35" s="44">
        <v>475.06000000000006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4">
        <v>510.14</v>
      </c>
      <c r="J36" s="44">
        <v>511.47</v>
      </c>
      <c r="K36" s="44">
        <v>513.66</v>
      </c>
      <c r="L36" s="44">
        <v>510.06999999999994</v>
      </c>
      <c r="M36" s="44">
        <v>493.34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4">
        <v>89.45</v>
      </c>
      <c r="J37" s="44">
        <v>81.66</v>
      </c>
      <c r="K37" s="44">
        <v>80.83</v>
      </c>
      <c r="L37" s="44">
        <v>81.569999999999993</v>
      </c>
      <c r="M37" s="44">
        <v>79.099999999999994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4">
        <v>194.29000000000002</v>
      </c>
      <c r="J38" s="44">
        <v>185.32</v>
      </c>
      <c r="K38" s="44">
        <v>179.59</v>
      </c>
      <c r="L38" s="44">
        <v>181.71</v>
      </c>
      <c r="M38" s="44">
        <v>196.26999999999998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4">
        <v>29.53</v>
      </c>
      <c r="J39" s="44">
        <v>30.159999999999997</v>
      </c>
      <c r="K39" s="44">
        <v>30.95</v>
      </c>
      <c r="L39" s="44">
        <v>31.91</v>
      </c>
      <c r="M39" s="44">
        <v>33.81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4">
        <v>2045.9099999999999</v>
      </c>
      <c r="J40" s="44">
        <v>2015.38</v>
      </c>
      <c r="K40" s="44">
        <v>2008.9099999999999</v>
      </c>
      <c r="L40" s="44">
        <v>2016.93</v>
      </c>
      <c r="M40" s="44">
        <v>2074.1999999999998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4">
        <v>267.40999999999997</v>
      </c>
      <c r="J41" s="44">
        <v>259.82</v>
      </c>
      <c r="K41" s="44">
        <v>254.12</v>
      </c>
      <c r="L41" s="44">
        <v>249.41</v>
      </c>
      <c r="M41" s="44">
        <v>247.2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4">
        <v>514.43000000000006</v>
      </c>
      <c r="J42" s="44">
        <v>514.88</v>
      </c>
      <c r="K42" s="44">
        <v>501.95</v>
      </c>
      <c r="L42" s="44">
        <v>486.45</v>
      </c>
      <c r="M42" s="44">
        <v>486.59000000000003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4">
        <v>405.57</v>
      </c>
      <c r="J43" s="44">
        <v>418.61</v>
      </c>
      <c r="K43" s="44">
        <v>438.94</v>
      </c>
      <c r="L43" s="44">
        <v>452.81</v>
      </c>
      <c r="M43" s="44">
        <v>463.03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4">
        <v>51.269999999999996</v>
      </c>
      <c r="J44" s="44">
        <v>50.89</v>
      </c>
      <c r="K44" s="44">
        <v>50.019999999999996</v>
      </c>
      <c r="L44" s="44">
        <v>51.870000000000005</v>
      </c>
      <c r="M44" s="44">
        <v>53.39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4">
        <v>1.1299999999999999</v>
      </c>
      <c r="J45" s="44">
        <v>0</v>
      </c>
      <c r="K45" s="44">
        <v>0</v>
      </c>
      <c r="L45" s="44">
        <v>0</v>
      </c>
      <c r="M45" s="44">
        <v>0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4">
        <v>205.85</v>
      </c>
      <c r="J46" s="44">
        <v>204.97</v>
      </c>
      <c r="K46" s="44">
        <v>203.11</v>
      </c>
      <c r="L46" s="44">
        <v>207.38</v>
      </c>
      <c r="M46" s="44">
        <v>207.47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4">
        <v>280.04000000000002</v>
      </c>
      <c r="J47" s="44">
        <v>281.8</v>
      </c>
      <c r="K47" s="44">
        <v>284.35000000000002</v>
      </c>
      <c r="L47" s="44">
        <v>299.64999999999998</v>
      </c>
      <c r="M47" s="44">
        <v>311.20999999999998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4">
        <v>30.54</v>
      </c>
      <c r="J48" s="44">
        <v>29.87</v>
      </c>
      <c r="K48" s="44">
        <v>23.42</v>
      </c>
      <c r="L48" s="44">
        <v>21.57</v>
      </c>
      <c r="M48" s="44">
        <v>23.57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4">
        <v>244.11</v>
      </c>
      <c r="J49" s="44">
        <v>248.71</v>
      </c>
      <c r="K49" s="44">
        <v>269.25</v>
      </c>
      <c r="L49" s="44">
        <v>281.58</v>
      </c>
      <c r="M49" s="44">
        <v>291.18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4">
        <v>666.5</v>
      </c>
      <c r="J50" s="44">
        <v>668.4</v>
      </c>
      <c r="K50" s="44">
        <v>648.85</v>
      </c>
      <c r="L50" s="44">
        <v>625.79999999999995</v>
      </c>
      <c r="M50" s="44">
        <v>594.87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4">
        <v>29.15</v>
      </c>
      <c r="J51" s="44">
        <v>26.98</v>
      </c>
      <c r="K51" s="44">
        <v>24.07</v>
      </c>
      <c r="L51" s="44">
        <v>23.48</v>
      </c>
      <c r="M51" s="44">
        <v>26.48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4">
        <v>250.7</v>
      </c>
      <c r="J52" s="44">
        <v>255.85000000000002</v>
      </c>
      <c r="K52" s="44">
        <v>251.20999999999998</v>
      </c>
      <c r="L52" s="44">
        <v>253.52</v>
      </c>
      <c r="M52" s="44">
        <v>258.82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4">
        <v>55.550000000000004</v>
      </c>
      <c r="J53" s="44">
        <v>58.34</v>
      </c>
      <c r="K53" s="44">
        <v>67.17</v>
      </c>
      <c r="L53" s="44">
        <v>73.290000000000006</v>
      </c>
      <c r="M53" s="44">
        <v>69.28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4">
        <v>82.62</v>
      </c>
      <c r="J54" s="44">
        <v>80.419999999999987</v>
      </c>
      <c r="K54" s="44">
        <v>79.459999999999994</v>
      </c>
      <c r="L54" s="44">
        <v>76.44</v>
      </c>
      <c r="M54" s="44">
        <v>76.789999999999992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4">
        <v>139.01</v>
      </c>
      <c r="J55" s="44">
        <v>134.80000000000001</v>
      </c>
      <c r="K55" s="44">
        <v>134.11000000000001</v>
      </c>
      <c r="L55" s="44">
        <v>140.94999999999999</v>
      </c>
      <c r="M55" s="44">
        <v>143.1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4">
        <v>72.94</v>
      </c>
      <c r="J56" s="44">
        <v>74.540000000000006</v>
      </c>
      <c r="K56" s="44">
        <v>73.78</v>
      </c>
      <c r="L56" s="44">
        <v>75.89</v>
      </c>
      <c r="M56" s="44">
        <v>74.89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4">
        <v>137.66999999999999</v>
      </c>
      <c r="J57" s="44">
        <v>138.44999999999999</v>
      </c>
      <c r="K57" s="44">
        <v>138.96</v>
      </c>
      <c r="L57" s="44">
        <v>137.61000000000001</v>
      </c>
      <c r="M57" s="44">
        <v>143.9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4">
        <v>2137.36</v>
      </c>
      <c r="J58" s="44">
        <v>2120.21</v>
      </c>
      <c r="K58" s="44">
        <v>2140.71</v>
      </c>
      <c r="L58" s="44">
        <v>2159.83</v>
      </c>
      <c r="M58" s="44">
        <v>2277.5700000000002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4">
        <v>258.17</v>
      </c>
      <c r="J59" s="44">
        <v>270.58</v>
      </c>
      <c r="K59" s="44">
        <v>280.55</v>
      </c>
      <c r="L59" s="44">
        <v>283.60000000000002</v>
      </c>
      <c r="M59" s="44">
        <v>294.36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4">
        <v>33.36</v>
      </c>
      <c r="J60" s="44">
        <v>32.619999999999997</v>
      </c>
      <c r="K60" s="44">
        <v>36.17</v>
      </c>
      <c r="L60" s="44">
        <v>42.78</v>
      </c>
      <c r="M60" s="44">
        <v>51.15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4">
        <v>741.81</v>
      </c>
      <c r="J61" s="44">
        <v>726.39</v>
      </c>
      <c r="K61" s="44">
        <v>729.45</v>
      </c>
      <c r="L61" s="44">
        <v>731.36</v>
      </c>
      <c r="M61" s="44">
        <v>694.47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4">
        <v>66.45</v>
      </c>
      <c r="J62" s="44">
        <v>71.010000000000005</v>
      </c>
      <c r="K62" s="44">
        <v>76.67</v>
      </c>
      <c r="L62" s="44">
        <v>77.569999999999993</v>
      </c>
      <c r="M62" s="44">
        <v>80.11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4">
        <v>115.8</v>
      </c>
      <c r="J63" s="44">
        <v>109.41</v>
      </c>
      <c r="K63" s="44">
        <v>107.93</v>
      </c>
      <c r="L63" s="44">
        <v>105.48</v>
      </c>
      <c r="M63" s="44">
        <v>103.5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4">
        <v>161.47999999999999</v>
      </c>
      <c r="J64" s="44">
        <v>159.62</v>
      </c>
      <c r="K64" s="44">
        <v>159.22</v>
      </c>
      <c r="L64" s="44">
        <v>161.78</v>
      </c>
      <c r="M64" s="44">
        <v>151.58000000000001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4">
        <v>102.67</v>
      </c>
      <c r="J65" s="44">
        <v>89.99</v>
      </c>
      <c r="K65" s="44">
        <v>85.53</v>
      </c>
      <c r="L65" s="44">
        <v>81.98</v>
      </c>
      <c r="M65" s="44">
        <v>75.08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4">
        <v>273.58</v>
      </c>
      <c r="J66" s="44">
        <v>273.72000000000003</v>
      </c>
      <c r="K66" s="44">
        <v>280.20999999999998</v>
      </c>
      <c r="L66" s="44">
        <v>280.7</v>
      </c>
      <c r="M66" s="44">
        <v>280.82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4">
        <v>334.54</v>
      </c>
      <c r="J67" s="44">
        <v>324.48</v>
      </c>
      <c r="K67" s="44">
        <v>315.56</v>
      </c>
      <c r="L67" s="44">
        <v>310.63</v>
      </c>
      <c r="M67" s="44">
        <v>317.64999999999998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4">
        <v>100.66</v>
      </c>
      <c r="J68" s="44">
        <v>94.42</v>
      </c>
      <c r="K68" s="44">
        <v>88.04</v>
      </c>
      <c r="L68" s="44">
        <v>87.86</v>
      </c>
      <c r="M68" s="44">
        <v>87.59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4">
        <v>165.44</v>
      </c>
      <c r="J69" s="44">
        <v>158.05000000000001</v>
      </c>
      <c r="K69" s="44">
        <v>160.97999999999999</v>
      </c>
      <c r="L69" s="44">
        <v>152.38</v>
      </c>
      <c r="M69" s="44">
        <v>148.66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4">
        <v>1701.47</v>
      </c>
      <c r="J70" s="44">
        <v>1661.99</v>
      </c>
      <c r="K70" s="44">
        <v>1639.7</v>
      </c>
      <c r="L70" s="44">
        <v>1638.84</v>
      </c>
      <c r="M70" s="44">
        <v>1615.45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4">
        <v>1070.3399999999999</v>
      </c>
      <c r="J71" s="44">
        <v>1070.42</v>
      </c>
      <c r="K71" s="44">
        <v>1083.8900000000001</v>
      </c>
      <c r="L71" s="44">
        <v>1133.75</v>
      </c>
      <c r="M71" s="44">
        <v>1119.29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4">
        <v>186.75</v>
      </c>
      <c r="J72" s="44">
        <v>180.76999999999998</v>
      </c>
      <c r="K72" s="44">
        <v>179.57999999999998</v>
      </c>
      <c r="L72" s="44">
        <v>181.31</v>
      </c>
      <c r="M72" s="44">
        <v>181.7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4">
        <v>334.13</v>
      </c>
      <c r="J73" s="44">
        <v>337.73</v>
      </c>
      <c r="K73" s="44">
        <v>337.78</v>
      </c>
      <c r="L73" s="44">
        <v>341.22</v>
      </c>
      <c r="M73" s="44">
        <v>319.69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4">
        <v>703.29</v>
      </c>
      <c r="J74" s="44">
        <v>694.72</v>
      </c>
      <c r="K74" s="44">
        <v>700.6</v>
      </c>
      <c r="L74" s="44">
        <v>882.58999999999992</v>
      </c>
      <c r="M74" s="44">
        <v>851.49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4">
        <v>746.94</v>
      </c>
      <c r="J75" s="44">
        <v>716</v>
      </c>
      <c r="K75" s="44">
        <v>689.05</v>
      </c>
      <c r="L75" s="44">
        <v>680.97</v>
      </c>
      <c r="M75" s="44">
        <v>672.63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4">
        <v>317.7</v>
      </c>
      <c r="J76" s="44">
        <v>305.08</v>
      </c>
      <c r="K76" s="44">
        <v>285.64999999999998</v>
      </c>
      <c r="L76" s="44">
        <v>0</v>
      </c>
      <c r="M76" s="44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4">
        <v>409.44</v>
      </c>
      <c r="J77" s="44">
        <v>401.16</v>
      </c>
      <c r="K77" s="44">
        <v>401.35</v>
      </c>
      <c r="L77" s="44">
        <v>512.71</v>
      </c>
      <c r="M77" s="44">
        <v>491.79999999999995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4">
        <v>4.63</v>
      </c>
      <c r="J78" s="44">
        <v>5.33</v>
      </c>
      <c r="K78" s="44">
        <v>5.59</v>
      </c>
      <c r="L78" s="44">
        <v>5.6499999999999995</v>
      </c>
      <c r="M78" s="44">
        <v>3.4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4">
        <v>1565.96</v>
      </c>
      <c r="J79" s="44">
        <v>1555.9199999999998</v>
      </c>
      <c r="K79" s="44">
        <v>1589.31</v>
      </c>
      <c r="L79" s="44">
        <v>1600.57</v>
      </c>
      <c r="M79" s="44">
        <v>1597.66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4">
        <v>334.22</v>
      </c>
      <c r="J80" s="44">
        <v>323.08999999999997</v>
      </c>
      <c r="K80" s="44">
        <v>308.82</v>
      </c>
      <c r="L80" s="44">
        <v>293.54000000000002</v>
      </c>
      <c r="M80" s="44">
        <v>290.76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4">
        <v>651.33000000000004</v>
      </c>
      <c r="J81" s="44">
        <v>639.56000000000006</v>
      </c>
      <c r="K81" s="44">
        <v>635.13</v>
      </c>
      <c r="L81" s="44">
        <v>625.41</v>
      </c>
      <c r="M81" s="44">
        <v>608.72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4">
        <v>700.24</v>
      </c>
      <c r="J82" s="44">
        <v>698.99</v>
      </c>
      <c r="K82" s="44">
        <v>737.76</v>
      </c>
      <c r="L82" s="44">
        <v>770.45999999999992</v>
      </c>
      <c r="M82" s="44">
        <v>763.12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4">
        <v>112.47</v>
      </c>
      <c r="J83" s="44">
        <v>112.51</v>
      </c>
      <c r="K83" s="44">
        <v>115.81</v>
      </c>
      <c r="L83" s="44">
        <v>116.56</v>
      </c>
      <c r="M83" s="44">
        <v>125.03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4">
        <v>1143.5999999999999</v>
      </c>
      <c r="J84" s="44">
        <v>1154.01</v>
      </c>
      <c r="K84" s="44">
        <v>1140.07</v>
      </c>
      <c r="L84" s="44">
        <v>1142.32</v>
      </c>
      <c r="M84" s="44">
        <v>1145.5899999999999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4">
        <v>1531.49</v>
      </c>
      <c r="J85" s="44">
        <v>1493.49</v>
      </c>
      <c r="K85" s="44">
        <v>1443.16</v>
      </c>
      <c r="L85" s="44">
        <v>1457.8</v>
      </c>
      <c r="M85" s="44">
        <v>1446.9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4">
        <v>4040.59</v>
      </c>
      <c r="J86" s="44">
        <v>4080.79</v>
      </c>
      <c r="K86" s="44">
        <v>4104.3</v>
      </c>
      <c r="L86" s="44">
        <v>4190.4799999999996</v>
      </c>
      <c r="M86" s="44">
        <v>4124.3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4">
        <v>2396.9899999999998</v>
      </c>
      <c r="J87" s="44">
        <v>2381.0500000000002</v>
      </c>
      <c r="K87" s="44">
        <v>2365.36</v>
      </c>
      <c r="L87" s="44">
        <v>2400.0300000000002</v>
      </c>
      <c r="M87" s="44">
        <v>2420.12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4">
        <v>938.7</v>
      </c>
      <c r="J88" s="44">
        <v>924.88</v>
      </c>
      <c r="K88" s="44">
        <v>895.5</v>
      </c>
      <c r="L88" s="44">
        <v>925.03</v>
      </c>
      <c r="M88" s="44">
        <v>951.02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4">
        <v>196.09</v>
      </c>
      <c r="J89" s="44">
        <v>190.5</v>
      </c>
      <c r="K89" s="44">
        <v>200.83</v>
      </c>
      <c r="L89" s="44">
        <v>218.78</v>
      </c>
      <c r="M89" s="44">
        <v>229.76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4">
        <v>14.31</v>
      </c>
      <c r="J90" s="44">
        <v>11.24</v>
      </c>
      <c r="K90" s="44">
        <v>8.34</v>
      </c>
      <c r="L90" s="44">
        <v>9.75</v>
      </c>
      <c r="M90" s="44">
        <v>8.35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4">
        <v>25.51</v>
      </c>
      <c r="J91" s="44">
        <v>25.58</v>
      </c>
      <c r="K91" s="44">
        <v>28.6</v>
      </c>
      <c r="L91" s="44">
        <v>29.48</v>
      </c>
      <c r="M91" s="44">
        <v>29.02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4">
        <v>80.680000000000007</v>
      </c>
      <c r="J92" s="44">
        <v>86.61</v>
      </c>
      <c r="K92" s="44">
        <v>90.75</v>
      </c>
      <c r="L92" s="44">
        <v>90.13</v>
      </c>
      <c r="M92" s="44">
        <v>85.79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4">
        <v>190.31</v>
      </c>
      <c r="J93" s="44">
        <v>187.7</v>
      </c>
      <c r="K93" s="44">
        <v>175.18</v>
      </c>
      <c r="L93" s="44">
        <v>170.63</v>
      </c>
      <c r="M93" s="44">
        <v>180.12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4">
        <v>22.01</v>
      </c>
      <c r="J94" s="44">
        <v>18.63</v>
      </c>
      <c r="K94" s="44">
        <v>16.23</v>
      </c>
      <c r="L94" s="44">
        <v>14.9</v>
      </c>
      <c r="M94" s="44">
        <v>14.86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4">
        <v>6.95</v>
      </c>
      <c r="J95" s="44">
        <v>7.69</v>
      </c>
      <c r="K95" s="44">
        <v>10.66</v>
      </c>
      <c r="L95" s="44">
        <v>10</v>
      </c>
      <c r="M95" s="44">
        <v>8.15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4">
        <v>238.4</v>
      </c>
      <c r="J96" s="44">
        <v>241.54</v>
      </c>
      <c r="K96" s="44">
        <v>242.08</v>
      </c>
      <c r="L96" s="44">
        <v>232.51</v>
      </c>
      <c r="M96" s="44">
        <v>226.53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4">
        <v>30.79</v>
      </c>
      <c r="J97" s="44">
        <v>27.78</v>
      </c>
      <c r="K97" s="44">
        <v>28.27</v>
      </c>
      <c r="L97" s="44">
        <v>25.95</v>
      </c>
      <c r="M97" s="44">
        <v>23.73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4">
        <v>15.7</v>
      </c>
      <c r="J98" s="44">
        <v>15.8</v>
      </c>
      <c r="K98" s="44">
        <v>12.84</v>
      </c>
      <c r="L98" s="44">
        <v>9.98</v>
      </c>
      <c r="M98" s="44">
        <v>9.4600000000000009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4">
        <v>159.41999999999999</v>
      </c>
      <c r="J99" s="44">
        <v>154.26</v>
      </c>
      <c r="K99" s="44">
        <v>145.71</v>
      </c>
      <c r="L99" s="44">
        <v>134.69999999999999</v>
      </c>
      <c r="M99" s="44">
        <v>137.09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4">
        <v>9.0299999999999994</v>
      </c>
      <c r="J100" s="44">
        <v>9.0399999999999991</v>
      </c>
      <c r="K100" s="44">
        <v>9.48</v>
      </c>
      <c r="L100" s="44">
        <v>10.71</v>
      </c>
      <c r="M100" s="44">
        <v>14.98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4">
        <v>12.57</v>
      </c>
      <c r="J101" s="44">
        <v>10.51</v>
      </c>
      <c r="K101" s="44">
        <v>9.9</v>
      </c>
      <c r="L101" s="44">
        <v>12.49</v>
      </c>
      <c r="M101" s="44">
        <v>12.3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4">
        <v>0</v>
      </c>
      <c r="J102" s="44">
        <v>0</v>
      </c>
      <c r="K102" s="44">
        <v>1.06</v>
      </c>
      <c r="L102" s="44">
        <v>0</v>
      </c>
      <c r="M102" s="44">
        <v>0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4">
        <v>0</v>
      </c>
      <c r="J103" s="44">
        <v>0</v>
      </c>
      <c r="K103" s="44">
        <v>0</v>
      </c>
      <c r="L103" s="44">
        <v>0</v>
      </c>
      <c r="M103" s="44">
        <v>0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4">
        <v>0</v>
      </c>
      <c r="J104" s="44">
        <v>0</v>
      </c>
      <c r="K104" s="44">
        <v>0</v>
      </c>
      <c r="L104" s="44">
        <v>0</v>
      </c>
      <c r="M104" s="44">
        <v>0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4">
        <v>0</v>
      </c>
      <c r="J105" s="44">
        <v>0</v>
      </c>
      <c r="K105" s="44">
        <v>0</v>
      </c>
      <c r="L105" s="44">
        <v>0</v>
      </c>
      <c r="M105" s="44">
        <v>0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4">
        <v>0</v>
      </c>
      <c r="J106" s="44">
        <v>0</v>
      </c>
      <c r="K106" s="44">
        <v>0</v>
      </c>
      <c r="L106" s="44">
        <v>0</v>
      </c>
      <c r="M106" s="44">
        <v>0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4">
        <v>232.55</v>
      </c>
      <c r="J107" s="44">
        <v>224.31</v>
      </c>
      <c r="K107" s="44">
        <v>219.65</v>
      </c>
      <c r="L107" s="44">
        <v>216.16</v>
      </c>
      <c r="M107" s="44">
        <v>210.1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4">
        <v>282.08</v>
      </c>
      <c r="J108" s="44">
        <v>275.02999999999997</v>
      </c>
      <c r="K108" s="44">
        <v>270.81</v>
      </c>
      <c r="L108" s="44">
        <v>281.83999999999997</v>
      </c>
      <c r="M108" s="44">
        <v>299.33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4">
        <v>523.57000000000005</v>
      </c>
      <c r="J109" s="44">
        <v>502.01</v>
      </c>
      <c r="K109" s="44">
        <v>491.3</v>
      </c>
      <c r="L109" s="44">
        <v>500.69</v>
      </c>
      <c r="M109" s="44">
        <v>511.75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4">
        <v>181.51</v>
      </c>
      <c r="J110" s="44">
        <v>182.17</v>
      </c>
      <c r="K110" s="44">
        <v>181.01</v>
      </c>
      <c r="L110" s="44">
        <v>181.33</v>
      </c>
      <c r="M110" s="44">
        <v>183.09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4">
        <v>448.81</v>
      </c>
      <c r="J111" s="44">
        <v>451.45</v>
      </c>
      <c r="K111" s="44">
        <v>447.9</v>
      </c>
      <c r="L111" s="44">
        <v>450.19</v>
      </c>
      <c r="M111" s="44">
        <v>438.91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4">
        <v>256.52</v>
      </c>
      <c r="J112" s="44">
        <v>256.53999999999996</v>
      </c>
      <c r="K112" s="44">
        <v>252.66000000000003</v>
      </c>
      <c r="L112" s="44">
        <v>244.56</v>
      </c>
      <c r="M112" s="44">
        <v>239.38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4">
        <v>619.54999999999995</v>
      </c>
      <c r="J113" s="44">
        <v>626.34</v>
      </c>
      <c r="K113" s="44">
        <v>603.82999999999993</v>
      </c>
      <c r="L113" s="44">
        <v>568.46</v>
      </c>
      <c r="M113" s="44">
        <v>555.5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4">
        <v>365.44</v>
      </c>
      <c r="J114" s="44">
        <v>366.35</v>
      </c>
      <c r="K114" s="44">
        <v>370.62</v>
      </c>
      <c r="L114" s="44">
        <v>385.07</v>
      </c>
      <c r="M114" s="44">
        <v>395.66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4">
        <v>1128.3899999999999</v>
      </c>
      <c r="J115" s="44">
        <v>1096.1599999999999</v>
      </c>
      <c r="K115" s="44">
        <v>1065.58</v>
      </c>
      <c r="L115" s="44">
        <v>1059.29</v>
      </c>
      <c r="M115" s="44">
        <v>1052.8699999999999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4">
        <v>757.8</v>
      </c>
      <c r="J116" s="44">
        <v>744.69</v>
      </c>
      <c r="K116" s="44">
        <v>756.87</v>
      </c>
      <c r="L116" s="44">
        <v>769.03</v>
      </c>
      <c r="M116" s="44">
        <v>775.89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4">
        <v>217.37</v>
      </c>
      <c r="J117" s="44">
        <v>219.28</v>
      </c>
      <c r="K117" s="44">
        <v>219.4</v>
      </c>
      <c r="L117" s="44">
        <v>213.23</v>
      </c>
      <c r="M117" s="44">
        <v>211.57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4">
        <v>884.22</v>
      </c>
      <c r="J118" s="44">
        <v>874.05</v>
      </c>
      <c r="K118" s="44">
        <v>862.43</v>
      </c>
      <c r="L118" s="44">
        <v>854.94</v>
      </c>
      <c r="M118" s="44">
        <v>855.92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4">
        <v>347.69</v>
      </c>
      <c r="J119" s="44">
        <v>340.96</v>
      </c>
      <c r="K119" s="44">
        <v>325.74</v>
      </c>
      <c r="L119" s="44">
        <v>324.18</v>
      </c>
      <c r="M119" s="44">
        <v>329.67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4">
        <v>1151.01</v>
      </c>
      <c r="J120" s="44">
        <v>1163.94</v>
      </c>
      <c r="K120" s="44">
        <v>1152.46</v>
      </c>
      <c r="L120" s="44">
        <v>1149.6300000000001</v>
      </c>
      <c r="M120" s="44">
        <v>1153.02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4">
        <v>1041.21</v>
      </c>
      <c r="J121" s="44">
        <v>1086.6199999999999</v>
      </c>
      <c r="K121" s="44">
        <v>1097.51</v>
      </c>
      <c r="L121" s="44">
        <v>1108.19</v>
      </c>
      <c r="M121" s="44">
        <v>1106.23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4">
        <v>304.85000000000002</v>
      </c>
      <c r="J122" s="44">
        <v>297.56</v>
      </c>
      <c r="K122" s="44">
        <v>303.52999999999997</v>
      </c>
      <c r="L122" s="44">
        <v>311.89</v>
      </c>
      <c r="M122" s="44">
        <v>306.36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4">
        <v>316.06</v>
      </c>
      <c r="J123" s="44">
        <v>309.64</v>
      </c>
      <c r="K123" s="44">
        <v>303.14999999999998</v>
      </c>
      <c r="L123" s="44">
        <v>298.81</v>
      </c>
      <c r="M123" s="44">
        <v>287.85000000000002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4">
        <v>62.51</v>
      </c>
      <c r="J124" s="44">
        <v>61.76</v>
      </c>
      <c r="K124" s="44">
        <v>58.11</v>
      </c>
      <c r="L124" s="44">
        <v>56.29</v>
      </c>
      <c r="M124" s="44">
        <v>56.22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4">
        <v>97.02</v>
      </c>
      <c r="J125" s="44">
        <v>96.99</v>
      </c>
      <c r="K125" s="44">
        <v>93.87</v>
      </c>
      <c r="L125" s="44">
        <v>93.49</v>
      </c>
      <c r="M125" s="44">
        <v>94.67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4">
        <v>204.5</v>
      </c>
      <c r="J126" s="44">
        <v>198.3</v>
      </c>
      <c r="K126" s="44">
        <v>192.77</v>
      </c>
      <c r="L126" s="44">
        <v>190.17</v>
      </c>
      <c r="M126" s="44">
        <v>192.62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4">
        <v>53.42</v>
      </c>
      <c r="J127" s="44">
        <v>52.36</v>
      </c>
      <c r="K127" s="44">
        <v>57.33</v>
      </c>
      <c r="L127" s="44">
        <v>59.85</v>
      </c>
      <c r="M127" s="44">
        <v>59.19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4">
        <v>562.24</v>
      </c>
      <c r="J128" s="44">
        <v>564.83999999999992</v>
      </c>
      <c r="K128" s="44">
        <v>572.48</v>
      </c>
      <c r="L128" s="44">
        <v>575.18000000000006</v>
      </c>
      <c r="M128" s="44">
        <v>566.64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4">
        <v>245.43</v>
      </c>
      <c r="J129" s="44">
        <v>242.66</v>
      </c>
      <c r="K129" s="44">
        <v>250.57999999999998</v>
      </c>
      <c r="L129" s="44">
        <v>252.07</v>
      </c>
      <c r="M129" s="44">
        <v>251.02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4">
        <v>438.97</v>
      </c>
      <c r="J130" s="44">
        <v>436.82</v>
      </c>
      <c r="K130" s="44">
        <v>433.73</v>
      </c>
      <c r="L130" s="44">
        <v>426.52</v>
      </c>
      <c r="M130" s="44">
        <v>415.4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4">
        <v>447.94</v>
      </c>
      <c r="J131" s="44">
        <v>454.49</v>
      </c>
      <c r="K131" s="44">
        <v>445.43</v>
      </c>
      <c r="L131" s="44">
        <v>441.39</v>
      </c>
      <c r="M131" s="44">
        <v>444.91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4">
        <v>107.52000000000001</v>
      </c>
      <c r="J132" s="44">
        <v>109.05</v>
      </c>
      <c r="K132" s="44">
        <v>105.49000000000001</v>
      </c>
      <c r="L132" s="44">
        <v>99.87</v>
      </c>
      <c r="M132" s="44">
        <v>97.9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4">
        <v>117.63</v>
      </c>
      <c r="J133" s="44">
        <v>115.74</v>
      </c>
      <c r="K133" s="44">
        <v>113.8</v>
      </c>
      <c r="L133" s="44">
        <v>123.35</v>
      </c>
      <c r="M133" s="44">
        <v>128.69999999999999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4">
        <v>817.1</v>
      </c>
      <c r="J134" s="44">
        <v>799.87</v>
      </c>
      <c r="K134" s="44">
        <v>779.57</v>
      </c>
      <c r="L134" s="44">
        <v>761.69</v>
      </c>
      <c r="M134" s="44">
        <v>763.42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4">
        <v>659.1</v>
      </c>
      <c r="J135" s="44">
        <v>656.83</v>
      </c>
      <c r="K135" s="44">
        <v>683.24</v>
      </c>
      <c r="L135" s="44">
        <v>703.13</v>
      </c>
      <c r="M135" s="44">
        <v>715.63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4">
        <v>451.38</v>
      </c>
      <c r="J136" s="44">
        <v>434.57</v>
      </c>
      <c r="K136" s="44">
        <v>437.68</v>
      </c>
      <c r="L136" s="44">
        <v>440.58</v>
      </c>
      <c r="M136" s="44">
        <v>444.72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4">
        <v>173.71</v>
      </c>
      <c r="J137" s="44">
        <v>171.44</v>
      </c>
      <c r="K137" s="44">
        <v>165.45</v>
      </c>
      <c r="L137" s="44">
        <v>158.21</v>
      </c>
      <c r="M137" s="44">
        <v>153.96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4">
        <v>241.19</v>
      </c>
      <c r="J138" s="44">
        <v>249.64000000000001</v>
      </c>
      <c r="K138" s="44">
        <v>252.63</v>
      </c>
      <c r="L138" s="44">
        <v>253.27999999999997</v>
      </c>
      <c r="M138" s="44">
        <v>249.71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4">
        <v>413.64</v>
      </c>
      <c r="J139" s="44">
        <v>408.39</v>
      </c>
      <c r="K139" s="44">
        <v>403.3</v>
      </c>
      <c r="L139" s="44">
        <v>400.04</v>
      </c>
      <c r="M139" s="44">
        <v>407.02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4">
        <v>173.44</v>
      </c>
      <c r="J140" s="44">
        <v>162.53</v>
      </c>
      <c r="K140" s="44">
        <v>161.1</v>
      </c>
      <c r="L140" s="44">
        <v>163.59</v>
      </c>
      <c r="M140" s="44">
        <v>175.1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4">
        <v>161.48000000000002</v>
      </c>
      <c r="J141" s="44">
        <v>154.62</v>
      </c>
      <c r="K141" s="44">
        <v>153.38</v>
      </c>
      <c r="L141" s="44">
        <v>160.16</v>
      </c>
      <c r="M141" s="44">
        <v>162.57999999999998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4">
        <v>162.38</v>
      </c>
      <c r="J142" s="44">
        <v>158.26999999999998</v>
      </c>
      <c r="K142" s="44">
        <v>143.97</v>
      </c>
      <c r="L142" s="44">
        <v>133.33000000000001</v>
      </c>
      <c r="M142" s="44">
        <v>130.68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4">
        <v>636.05999999999995</v>
      </c>
      <c r="J143" s="44">
        <v>618.08999999999992</v>
      </c>
      <c r="K143" s="44">
        <v>641.32000000000005</v>
      </c>
      <c r="L143" s="44">
        <v>639.74</v>
      </c>
      <c r="M143" s="44">
        <v>629.49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4">
        <v>155.11000000000001</v>
      </c>
      <c r="J144" s="44">
        <v>149.15</v>
      </c>
      <c r="K144" s="44">
        <v>155.96</v>
      </c>
      <c r="L144" s="44">
        <v>164.09</v>
      </c>
      <c r="M144" s="44">
        <v>164.6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4">
        <v>121.12</v>
      </c>
      <c r="J145" s="44">
        <v>131.93</v>
      </c>
      <c r="K145" s="44">
        <v>133.88</v>
      </c>
      <c r="L145" s="44">
        <v>131.15</v>
      </c>
      <c r="M145" s="44">
        <v>128.44999999999999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4">
        <v>530.74</v>
      </c>
      <c r="J146" s="44">
        <v>540.69000000000005</v>
      </c>
      <c r="K146" s="44">
        <v>537.66999999999996</v>
      </c>
      <c r="L146" s="44">
        <v>533.24</v>
      </c>
      <c r="M146" s="44">
        <v>520.66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4">
        <v>267.18</v>
      </c>
      <c r="J147" s="44">
        <v>271.08999999999997</v>
      </c>
      <c r="K147" s="44">
        <v>278.94</v>
      </c>
      <c r="L147" s="44">
        <v>288.56</v>
      </c>
      <c r="M147" s="44">
        <v>283.98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4">
        <v>147.88</v>
      </c>
      <c r="J148" s="44">
        <v>148.6</v>
      </c>
      <c r="K148" s="44">
        <v>169.55</v>
      </c>
      <c r="L148" s="44">
        <v>179.42</v>
      </c>
      <c r="M148" s="44">
        <v>170.07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4">
        <v>31.75</v>
      </c>
      <c r="J149" s="44">
        <v>28.57</v>
      </c>
      <c r="K149" s="44">
        <v>25.56</v>
      </c>
      <c r="L149" s="44">
        <v>27.56</v>
      </c>
      <c r="M149" s="44">
        <v>32.03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4">
        <v>40.81</v>
      </c>
      <c r="J150" s="44">
        <v>39.549999999999997</v>
      </c>
      <c r="K150" s="44">
        <v>45.65</v>
      </c>
      <c r="L150" s="44">
        <v>47.65</v>
      </c>
      <c r="M150" s="44">
        <v>51.33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4">
        <v>105.39</v>
      </c>
      <c r="J151" s="44">
        <v>96.08</v>
      </c>
      <c r="K151" s="44">
        <v>100.76</v>
      </c>
      <c r="L151" s="44">
        <v>105.23</v>
      </c>
      <c r="M151" s="44">
        <v>101.33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4">
        <v>320.47000000000003</v>
      </c>
      <c r="J152" s="44">
        <v>310.27</v>
      </c>
      <c r="K152" s="44">
        <v>308.2</v>
      </c>
      <c r="L152" s="44">
        <v>316.47000000000003</v>
      </c>
      <c r="M152" s="44">
        <v>332.09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4">
        <v>219.49</v>
      </c>
      <c r="J153" s="44">
        <v>233.41</v>
      </c>
      <c r="K153" s="44">
        <v>243.79</v>
      </c>
      <c r="L153" s="44">
        <v>245.69</v>
      </c>
      <c r="M153" s="44">
        <v>251.79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4">
        <v>98.5</v>
      </c>
      <c r="J154" s="44">
        <v>99.25</v>
      </c>
      <c r="K154" s="44">
        <v>101.72</v>
      </c>
      <c r="L154" s="44">
        <v>104.55</v>
      </c>
      <c r="M154" s="44">
        <v>97.63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4">
        <v>167.27</v>
      </c>
      <c r="J155" s="44">
        <v>173.44</v>
      </c>
      <c r="K155" s="44">
        <v>172.5</v>
      </c>
      <c r="L155" s="44">
        <v>176.08</v>
      </c>
      <c r="M155" s="44">
        <v>178.93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4">
        <v>179.13</v>
      </c>
      <c r="J156" s="44">
        <v>182.24</v>
      </c>
      <c r="K156" s="44">
        <v>185.85</v>
      </c>
      <c r="L156" s="44">
        <v>179.54</v>
      </c>
      <c r="M156" s="44">
        <v>171.93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4">
        <v>156.76</v>
      </c>
      <c r="J157" s="44">
        <v>146.94999999999999</v>
      </c>
      <c r="K157" s="44">
        <v>138.66</v>
      </c>
      <c r="L157" s="44">
        <v>141.63</v>
      </c>
      <c r="M157" s="44">
        <v>143.55000000000001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4">
        <v>153.19</v>
      </c>
      <c r="J158" s="44">
        <v>156.18</v>
      </c>
      <c r="K158" s="44">
        <v>158.61000000000001</v>
      </c>
      <c r="L158" s="44">
        <v>163.05000000000001</v>
      </c>
      <c r="M158" s="44">
        <v>152.88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4">
        <v>152.81</v>
      </c>
      <c r="J159" s="44">
        <v>157.36000000000001</v>
      </c>
      <c r="K159" s="44">
        <v>157.82</v>
      </c>
      <c r="L159" s="44">
        <v>163.19999999999999</v>
      </c>
      <c r="M159" s="44">
        <v>170.42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4">
        <v>732.90000000000009</v>
      </c>
      <c r="J160" s="44">
        <v>712.45</v>
      </c>
      <c r="K160" s="44">
        <v>693.71</v>
      </c>
      <c r="L160" s="44">
        <v>701.76</v>
      </c>
      <c r="M160" s="44">
        <v>686.67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4">
        <v>121.3</v>
      </c>
      <c r="J161" s="44">
        <v>119.78</v>
      </c>
      <c r="K161" s="44">
        <v>116.43</v>
      </c>
      <c r="L161" s="44">
        <v>114.09</v>
      </c>
      <c r="M161" s="44">
        <v>102.32000000000001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4">
        <v>82.52000000000001</v>
      </c>
      <c r="J162" s="44">
        <v>87.05</v>
      </c>
      <c r="K162" s="44">
        <v>91.88</v>
      </c>
      <c r="L162" s="44">
        <v>102.22</v>
      </c>
      <c r="M162" s="44">
        <v>106.61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4">
        <v>165.60000000000002</v>
      </c>
      <c r="J163" s="44">
        <v>160.57</v>
      </c>
      <c r="K163" s="44">
        <v>168.71</v>
      </c>
      <c r="L163" s="44">
        <v>174.52</v>
      </c>
      <c r="M163" s="44">
        <v>173.37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4">
        <v>89.39</v>
      </c>
      <c r="J164" s="44">
        <v>85.92</v>
      </c>
      <c r="K164" s="44">
        <v>86.68</v>
      </c>
      <c r="L164" s="44">
        <v>80.94</v>
      </c>
      <c r="M164" s="44">
        <v>75.180000000000007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4">
        <v>653.53</v>
      </c>
      <c r="J165" s="44">
        <v>668.03</v>
      </c>
      <c r="K165" s="44">
        <v>649.73</v>
      </c>
      <c r="L165" s="44">
        <v>634.36</v>
      </c>
      <c r="M165" s="44">
        <v>611.79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4">
        <v>223.46</v>
      </c>
      <c r="J166" s="44">
        <v>217.22</v>
      </c>
      <c r="K166" s="44">
        <v>216.04</v>
      </c>
      <c r="L166" s="44">
        <v>227.85999999999999</v>
      </c>
      <c r="M166" s="44">
        <v>218.38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4">
        <v>252.1</v>
      </c>
      <c r="J167" s="44">
        <v>241.92000000000002</v>
      </c>
      <c r="K167" s="44">
        <v>254.66000000000003</v>
      </c>
      <c r="L167" s="44">
        <v>260.26</v>
      </c>
      <c r="M167" s="44">
        <v>252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4">
        <v>66.099999999999994</v>
      </c>
      <c r="J168" s="44">
        <v>62.45</v>
      </c>
      <c r="K168" s="44">
        <v>58.39</v>
      </c>
      <c r="L168" s="44">
        <v>56.040000000000006</v>
      </c>
      <c r="M168" s="44">
        <v>59.76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4">
        <v>2.4</v>
      </c>
      <c r="J169" s="44">
        <v>1.98</v>
      </c>
      <c r="K169" s="44">
        <v>2.2599999999999998</v>
      </c>
      <c r="L169" s="44">
        <v>5.4399999999999995</v>
      </c>
      <c r="M169" s="44">
        <v>4.66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4">
        <v>415.51</v>
      </c>
      <c r="J170" s="44">
        <v>407.98</v>
      </c>
      <c r="K170" s="44">
        <v>406.31</v>
      </c>
      <c r="L170" s="44">
        <v>406.84000000000003</v>
      </c>
      <c r="M170" s="44">
        <v>397.64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4">
        <v>228.91</v>
      </c>
      <c r="J171" s="44">
        <v>227.42000000000002</v>
      </c>
      <c r="K171" s="44">
        <v>232.32999999999998</v>
      </c>
      <c r="L171" s="44">
        <v>238.42000000000002</v>
      </c>
      <c r="M171" s="44">
        <v>244.07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4">
        <v>419.19</v>
      </c>
      <c r="J172" s="44">
        <v>410.09000000000003</v>
      </c>
      <c r="K172" s="44">
        <v>400.46000000000004</v>
      </c>
      <c r="L172" s="44">
        <v>403.14</v>
      </c>
      <c r="M172" s="44">
        <v>404.25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4">
        <v>300.97000000000003</v>
      </c>
      <c r="J173" s="44">
        <v>295.72000000000003</v>
      </c>
      <c r="K173" s="44">
        <v>287.16000000000003</v>
      </c>
      <c r="L173" s="44">
        <v>278.61</v>
      </c>
      <c r="M173" s="44">
        <v>287.32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4">
        <v>147.30000000000001</v>
      </c>
      <c r="J174" s="44">
        <v>147.57</v>
      </c>
      <c r="K174" s="44">
        <v>136.94999999999999</v>
      </c>
      <c r="L174" s="44">
        <v>130.68</v>
      </c>
      <c r="M174" s="44">
        <v>135.04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4">
        <v>398.7</v>
      </c>
      <c r="J175" s="44">
        <v>379.33000000000004</v>
      </c>
      <c r="K175" s="44">
        <v>382.03</v>
      </c>
      <c r="L175" s="44">
        <v>370.31</v>
      </c>
      <c r="M175" s="44">
        <v>356.39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4">
        <v>117.93</v>
      </c>
      <c r="J176" s="44">
        <v>114.17</v>
      </c>
      <c r="K176" s="44">
        <v>111.2</v>
      </c>
      <c r="L176" s="44">
        <v>113.06</v>
      </c>
      <c r="M176" s="44">
        <v>115.34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4">
        <v>84.46</v>
      </c>
      <c r="J177" s="44">
        <v>83.67</v>
      </c>
      <c r="K177" s="44">
        <v>79.69</v>
      </c>
      <c r="L177" s="44">
        <v>75.010000000000005</v>
      </c>
      <c r="M177" s="44">
        <v>72.44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4">
        <v>279.15999999999997</v>
      </c>
      <c r="J178" s="44">
        <v>287.19</v>
      </c>
      <c r="K178" s="44">
        <v>284.08</v>
      </c>
      <c r="L178" s="44">
        <v>273.45999999999998</v>
      </c>
      <c r="M178" s="44">
        <v>264.22000000000003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4">
        <v>139.35</v>
      </c>
      <c r="J179" s="44">
        <v>131.09</v>
      </c>
      <c r="K179" s="44">
        <v>132.4</v>
      </c>
      <c r="L179" s="44">
        <v>132.24</v>
      </c>
      <c r="M179" s="44">
        <v>130.17000000000002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4">
        <v>272.99</v>
      </c>
      <c r="J180" s="44">
        <v>275.98</v>
      </c>
      <c r="K180" s="44">
        <v>277.12</v>
      </c>
      <c r="L180" s="44">
        <v>278.63</v>
      </c>
      <c r="M180" s="44">
        <v>279.10000000000002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4">
        <v>149.14000000000001</v>
      </c>
      <c r="J181" s="44">
        <v>155.54000000000002</v>
      </c>
      <c r="K181" s="44">
        <v>160.69</v>
      </c>
      <c r="L181" s="44">
        <v>158.94</v>
      </c>
      <c r="M181" s="44">
        <v>156.30000000000001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4">
        <v>184.18</v>
      </c>
      <c r="J182" s="44">
        <v>184.91</v>
      </c>
      <c r="K182" s="44">
        <v>184.38</v>
      </c>
      <c r="L182" s="44">
        <v>183.54000000000002</v>
      </c>
      <c r="M182" s="44">
        <v>186.22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4">
        <v>226.13</v>
      </c>
      <c r="J183" s="44">
        <v>224.14999999999998</v>
      </c>
      <c r="K183" s="44">
        <v>210.92000000000002</v>
      </c>
      <c r="L183" s="44">
        <v>203.02</v>
      </c>
      <c r="M183" s="44">
        <v>199.60000000000002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4">
        <v>144.45000000000002</v>
      </c>
      <c r="J184" s="44">
        <v>146.26999999999998</v>
      </c>
      <c r="K184" s="44">
        <v>139.35</v>
      </c>
      <c r="L184" s="44">
        <v>141.56</v>
      </c>
      <c r="M184" s="44">
        <v>143.91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4">
        <v>36.47</v>
      </c>
      <c r="J185" s="44">
        <v>34.72</v>
      </c>
      <c r="K185" s="44">
        <v>31.46</v>
      </c>
      <c r="L185" s="44">
        <v>30.36</v>
      </c>
      <c r="M185" s="44">
        <v>30.330000000000002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4">
        <v>153.08000000000001</v>
      </c>
      <c r="J186" s="44">
        <v>148.94999999999999</v>
      </c>
      <c r="K186" s="44">
        <v>145.37</v>
      </c>
      <c r="L186" s="44">
        <v>150.75</v>
      </c>
      <c r="M186" s="44">
        <v>154.57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4">
        <v>107.33</v>
      </c>
      <c r="J187" s="44">
        <v>105.50999999999999</v>
      </c>
      <c r="K187" s="44">
        <v>105.63999999999999</v>
      </c>
      <c r="L187" s="44">
        <v>107.60999999999999</v>
      </c>
      <c r="M187" s="44">
        <v>112.32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4">
        <v>526.54</v>
      </c>
      <c r="J188" s="44">
        <v>517.47</v>
      </c>
      <c r="K188" s="44">
        <v>516.45000000000005</v>
      </c>
      <c r="L188" s="44">
        <v>513.79999999999995</v>
      </c>
      <c r="M188" s="44">
        <v>509.9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4">
        <v>35.54</v>
      </c>
      <c r="J189" s="44">
        <v>37.76</v>
      </c>
      <c r="K189" s="44">
        <v>42.8</v>
      </c>
      <c r="L189" s="44">
        <v>47.62</v>
      </c>
      <c r="M189" s="44">
        <v>48.93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4">
        <v>282.86</v>
      </c>
      <c r="J190" s="44">
        <v>288.04000000000002</v>
      </c>
      <c r="K190" s="44">
        <v>290.89999999999998</v>
      </c>
      <c r="L190" s="44">
        <v>282.3</v>
      </c>
      <c r="M190" s="44">
        <v>279.24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4">
        <v>97.25</v>
      </c>
      <c r="J191" s="44">
        <v>94.56</v>
      </c>
      <c r="K191" s="44">
        <v>98.33</v>
      </c>
      <c r="L191" s="44">
        <v>98.28</v>
      </c>
      <c r="M191" s="44">
        <v>97.539999999999992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4">
        <v>625.41</v>
      </c>
      <c r="J192" s="44">
        <v>612.04999999999995</v>
      </c>
      <c r="K192" s="44">
        <v>607.15</v>
      </c>
      <c r="L192" s="44">
        <v>596.38</v>
      </c>
      <c r="M192" s="44">
        <v>596.9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4">
        <v>209.82</v>
      </c>
      <c r="J193" s="44">
        <v>209.16</v>
      </c>
      <c r="K193" s="44">
        <v>207.57</v>
      </c>
      <c r="L193" s="44">
        <v>191.47</v>
      </c>
      <c r="M193" s="44">
        <v>182.04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4">
        <v>19.810000000000002</v>
      </c>
      <c r="J194" s="44">
        <v>20.309999999999999</v>
      </c>
      <c r="K194" s="44">
        <v>16.77</v>
      </c>
      <c r="L194" s="44">
        <v>13.17</v>
      </c>
      <c r="M194" s="44">
        <v>12.78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4">
        <v>126.97999999999999</v>
      </c>
      <c r="J195" s="44">
        <v>125.59</v>
      </c>
      <c r="K195" s="44">
        <v>126.4</v>
      </c>
      <c r="L195" s="44">
        <v>121.84</v>
      </c>
      <c r="M195" s="44">
        <v>116.42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4">
        <v>141.75</v>
      </c>
      <c r="J196" s="44">
        <v>136.96</v>
      </c>
      <c r="K196" s="44">
        <v>136.59</v>
      </c>
      <c r="L196" s="44">
        <v>140.04</v>
      </c>
      <c r="M196" s="44">
        <v>136.9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4">
        <v>430.52</v>
      </c>
      <c r="J197" s="44">
        <v>431.11</v>
      </c>
      <c r="K197" s="44">
        <v>421.40999999999997</v>
      </c>
      <c r="L197" s="44">
        <v>418.61</v>
      </c>
      <c r="M197" s="44">
        <v>423.3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4">
        <v>54.61</v>
      </c>
      <c r="J198" s="44">
        <v>57.69</v>
      </c>
      <c r="K198" s="44">
        <v>59.03</v>
      </c>
      <c r="L198" s="44">
        <v>57.31</v>
      </c>
      <c r="M198" s="44">
        <v>68.260000000000005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4">
        <v>54.93</v>
      </c>
      <c r="J199" s="44">
        <v>66.240000000000009</v>
      </c>
      <c r="K199" s="44">
        <v>68.040000000000006</v>
      </c>
      <c r="L199" s="44">
        <v>63.760000000000005</v>
      </c>
      <c r="M199" s="44">
        <v>63.67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4">
        <v>320.29000000000002</v>
      </c>
      <c r="J200" s="44">
        <v>321.61</v>
      </c>
      <c r="K200" s="44">
        <v>308.44</v>
      </c>
      <c r="L200" s="44">
        <v>290.98</v>
      </c>
      <c r="M200" s="44">
        <v>277.02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4">
        <v>524.11</v>
      </c>
      <c r="J201" s="44">
        <v>524.20000000000005</v>
      </c>
      <c r="K201" s="44">
        <v>514.91999999999996</v>
      </c>
      <c r="L201" s="44">
        <v>520.16999999999996</v>
      </c>
      <c r="M201" s="44">
        <v>527.55999999999995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4">
        <v>342.72</v>
      </c>
      <c r="J202" s="44">
        <v>333.11</v>
      </c>
      <c r="K202" s="44">
        <v>327.02999999999997</v>
      </c>
      <c r="L202" s="44">
        <v>335.21</v>
      </c>
      <c r="M202" s="44">
        <v>329.75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4">
        <v>62.51</v>
      </c>
      <c r="J203" s="44">
        <v>56.51</v>
      </c>
      <c r="K203" s="44">
        <v>50.49</v>
      </c>
      <c r="L203" s="44">
        <v>45.93</v>
      </c>
      <c r="M203" s="44">
        <v>43.35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4">
        <v>111.6</v>
      </c>
      <c r="J204" s="44">
        <v>112.2</v>
      </c>
      <c r="K204" s="44">
        <v>118.75</v>
      </c>
      <c r="L204" s="44">
        <v>121.67</v>
      </c>
      <c r="M204" s="44">
        <v>119.8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4">
        <v>398.1</v>
      </c>
      <c r="J205" s="44">
        <v>407.43</v>
      </c>
      <c r="K205" s="44">
        <v>408.29</v>
      </c>
      <c r="L205" s="44">
        <v>408.54</v>
      </c>
      <c r="M205" s="44">
        <v>401.85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4">
        <v>136.43</v>
      </c>
      <c r="J206" s="44">
        <v>140.47</v>
      </c>
      <c r="K206" s="44">
        <v>137.94999999999999</v>
      </c>
      <c r="L206" s="44">
        <v>138.96</v>
      </c>
      <c r="M206" s="44">
        <v>149.94999999999999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4">
        <v>2276.85</v>
      </c>
      <c r="J207" s="44">
        <v>2230.5500000000002</v>
      </c>
      <c r="K207" s="44">
        <v>2182.79</v>
      </c>
      <c r="L207" s="44">
        <v>2153.2199999999998</v>
      </c>
      <c r="M207" s="44">
        <v>2218.0300000000002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4">
        <v>209.01</v>
      </c>
      <c r="J208" s="44">
        <v>199.54</v>
      </c>
      <c r="K208" s="44">
        <v>179.23</v>
      </c>
      <c r="L208" s="44">
        <v>180.96</v>
      </c>
      <c r="M208" s="44">
        <v>177.58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4">
        <v>250.79</v>
      </c>
      <c r="J209" s="44">
        <v>244.18</v>
      </c>
      <c r="K209" s="44">
        <v>232.27</v>
      </c>
      <c r="L209" s="44">
        <v>223.94</v>
      </c>
      <c r="M209" s="44">
        <v>220.07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4">
        <v>176.02</v>
      </c>
      <c r="J210" s="44">
        <v>180.37</v>
      </c>
      <c r="K210" s="44">
        <v>181.23</v>
      </c>
      <c r="L210" s="44">
        <v>177.84</v>
      </c>
      <c r="M210" s="44">
        <v>176.22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4">
        <v>195.98</v>
      </c>
      <c r="J211" s="44">
        <v>186.3</v>
      </c>
      <c r="K211" s="44">
        <v>176.14999999999998</v>
      </c>
      <c r="L211" s="44">
        <v>161.01</v>
      </c>
      <c r="M211" s="44">
        <v>153.13999999999999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4">
        <v>187.67000000000002</v>
      </c>
      <c r="J212" s="44">
        <v>189.38</v>
      </c>
      <c r="K212" s="44">
        <v>192.37</v>
      </c>
      <c r="L212" s="44">
        <v>188.82</v>
      </c>
      <c r="M212" s="44">
        <v>182.35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4">
        <v>247.31</v>
      </c>
      <c r="J213" s="44">
        <v>231.21</v>
      </c>
      <c r="K213" s="44">
        <v>225.01999999999998</v>
      </c>
      <c r="L213" s="44">
        <v>222.66000000000003</v>
      </c>
      <c r="M213" s="44">
        <v>227.37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4">
        <v>258.41999999999996</v>
      </c>
      <c r="J214" s="44">
        <v>258.63</v>
      </c>
      <c r="K214" s="44">
        <v>258.02999999999997</v>
      </c>
      <c r="L214" s="44">
        <v>249.07</v>
      </c>
      <c r="M214" s="44">
        <v>237.72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4">
        <v>263.61</v>
      </c>
      <c r="J215" s="44">
        <v>261.20999999999998</v>
      </c>
      <c r="K215" s="44">
        <v>248.95</v>
      </c>
      <c r="L215" s="44">
        <v>242.91000000000003</v>
      </c>
      <c r="M215" s="44">
        <v>251.35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4">
        <v>750.26</v>
      </c>
      <c r="J216" s="44">
        <v>765.09</v>
      </c>
      <c r="K216" s="44">
        <v>765.58</v>
      </c>
      <c r="L216" s="44">
        <v>760.4</v>
      </c>
      <c r="M216" s="44">
        <v>769.06000000000006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4">
        <v>639.05999999999995</v>
      </c>
      <c r="J217" s="44">
        <v>638.72</v>
      </c>
      <c r="K217" s="44">
        <v>611.16999999999996</v>
      </c>
      <c r="L217" s="44">
        <v>591.01</v>
      </c>
      <c r="M217" s="44">
        <v>585.58000000000004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4">
        <v>74.239999999999995</v>
      </c>
      <c r="J218" s="44">
        <v>64.81</v>
      </c>
      <c r="K218" s="44">
        <v>67.12</v>
      </c>
      <c r="L218" s="44">
        <v>72.760000000000005</v>
      </c>
      <c r="M218" s="44">
        <v>78.13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4">
        <v>975.39</v>
      </c>
      <c r="J219" s="44">
        <v>997.09</v>
      </c>
      <c r="K219" s="44">
        <v>987.95</v>
      </c>
      <c r="L219" s="44">
        <v>992.33</v>
      </c>
      <c r="M219" s="44">
        <v>1030.46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4">
        <v>83.65</v>
      </c>
      <c r="J220" s="44">
        <v>81.78</v>
      </c>
      <c r="K220" s="44">
        <v>79.02</v>
      </c>
      <c r="L220" s="44">
        <v>78.53</v>
      </c>
      <c r="M220" s="44">
        <v>76.39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4">
        <v>153.66999999999999</v>
      </c>
      <c r="J221" s="44">
        <v>157.16999999999999</v>
      </c>
      <c r="K221" s="44">
        <v>157.59</v>
      </c>
      <c r="L221" s="44">
        <v>169.06</v>
      </c>
      <c r="M221" s="44">
        <v>165.1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4">
        <v>127.56</v>
      </c>
      <c r="J222" s="44">
        <v>128.1</v>
      </c>
      <c r="K222" s="44">
        <v>126.22999999999999</v>
      </c>
      <c r="L222" s="44">
        <v>123.56</v>
      </c>
      <c r="M222" s="44">
        <v>107.47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4">
        <v>129.71</v>
      </c>
      <c r="J223" s="44">
        <v>124.52</v>
      </c>
      <c r="K223" s="44">
        <v>127.99</v>
      </c>
      <c r="L223" s="44">
        <v>133.19</v>
      </c>
      <c r="M223" s="44">
        <v>127.89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4">
        <v>206.74</v>
      </c>
      <c r="J224" s="44">
        <v>202.25</v>
      </c>
      <c r="K224" s="44">
        <v>200.44</v>
      </c>
      <c r="L224" s="44">
        <v>196.31</v>
      </c>
      <c r="M224" s="44">
        <v>187.32999999999998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4">
        <v>31.81</v>
      </c>
      <c r="J225" s="44">
        <v>31.42</v>
      </c>
      <c r="K225" s="44">
        <v>30.95</v>
      </c>
      <c r="L225" s="44">
        <v>30.28</v>
      </c>
      <c r="M225" s="44">
        <v>29.49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4">
        <v>162.51</v>
      </c>
      <c r="J226" s="44">
        <v>163.11000000000001</v>
      </c>
      <c r="K226" s="44">
        <v>161.33000000000001</v>
      </c>
      <c r="L226" s="44">
        <v>163.74</v>
      </c>
      <c r="M226" s="44">
        <v>153.89999999999998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4">
        <v>121.19</v>
      </c>
      <c r="J227" s="44">
        <v>123.87</v>
      </c>
      <c r="K227" s="44">
        <v>124.89</v>
      </c>
      <c r="L227" s="44">
        <v>127.35</v>
      </c>
      <c r="M227" s="44">
        <v>116.01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4">
        <v>35.15</v>
      </c>
      <c r="J228" s="44">
        <v>30.58</v>
      </c>
      <c r="K228" s="44">
        <v>31.810000000000002</v>
      </c>
      <c r="L228" s="44">
        <v>35.39</v>
      </c>
      <c r="M228" s="44">
        <v>33.31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4">
        <v>65.94</v>
      </c>
      <c r="J229" s="44">
        <v>64.989999999999995</v>
      </c>
      <c r="K229" s="44">
        <v>64.44</v>
      </c>
      <c r="L229" s="44">
        <v>72.98</v>
      </c>
      <c r="M229" s="44">
        <v>81.08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4">
        <v>83.789999999999992</v>
      </c>
      <c r="J230" s="44">
        <v>87.99</v>
      </c>
      <c r="K230" s="44">
        <v>92.07</v>
      </c>
      <c r="L230" s="44">
        <v>88.51</v>
      </c>
      <c r="M230" s="44">
        <v>88.78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4">
        <v>841.84</v>
      </c>
      <c r="J231" s="44">
        <v>840.29</v>
      </c>
      <c r="K231" s="44">
        <v>825.6099999999999</v>
      </c>
      <c r="L231" s="44">
        <v>815.73</v>
      </c>
      <c r="M231" s="44">
        <v>808.13000000000011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4">
        <v>362.73</v>
      </c>
      <c r="J232" s="44">
        <v>365.28</v>
      </c>
      <c r="K232" s="44">
        <v>366.08000000000004</v>
      </c>
      <c r="L232" s="44">
        <v>352.16999999999996</v>
      </c>
      <c r="M232" s="44">
        <v>347.15999999999997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4">
        <v>1594.87</v>
      </c>
      <c r="J233" s="44">
        <v>1592.24</v>
      </c>
      <c r="K233" s="44">
        <v>1593.69</v>
      </c>
      <c r="L233" s="44">
        <v>1590.1999999999998</v>
      </c>
      <c r="M233" s="44">
        <v>1644.9099999999999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4">
        <v>238.60999999999999</v>
      </c>
      <c r="J234" s="44">
        <v>237.07</v>
      </c>
      <c r="K234" s="44">
        <v>225.88</v>
      </c>
      <c r="L234" s="44">
        <v>225.95</v>
      </c>
      <c r="M234" s="44">
        <v>238.32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4">
        <v>239.71</v>
      </c>
      <c r="J235" s="44">
        <v>220.93</v>
      </c>
      <c r="K235" s="44">
        <v>219.82</v>
      </c>
      <c r="L235" s="44">
        <v>229.38</v>
      </c>
      <c r="M235" s="44">
        <v>248.49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4">
        <v>292.22000000000003</v>
      </c>
      <c r="J236" s="44">
        <v>271.60000000000002</v>
      </c>
      <c r="K236" s="44">
        <v>258.82</v>
      </c>
      <c r="L236" s="44">
        <v>255.82999999999998</v>
      </c>
      <c r="M236" s="44">
        <v>256.66999999999996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4">
        <v>378.70000000000005</v>
      </c>
      <c r="J237" s="44">
        <v>363.88</v>
      </c>
      <c r="K237" s="44">
        <v>346.15999999999997</v>
      </c>
      <c r="L237" s="44">
        <v>339.71000000000004</v>
      </c>
      <c r="M237" s="44">
        <v>356.19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4">
        <v>83.89</v>
      </c>
      <c r="J238" s="44">
        <v>87.1</v>
      </c>
      <c r="K238" s="44">
        <v>85.65</v>
      </c>
      <c r="L238" s="44">
        <v>79.17</v>
      </c>
      <c r="M238" s="44">
        <v>76.099999999999994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4">
        <v>87.16</v>
      </c>
      <c r="J239" s="44">
        <v>82.87</v>
      </c>
      <c r="K239" s="44">
        <v>78.66</v>
      </c>
      <c r="L239" s="44">
        <v>78.260000000000005</v>
      </c>
      <c r="M239" s="44">
        <v>73.650000000000006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4">
        <v>20.18</v>
      </c>
      <c r="J240" s="44">
        <v>22.38</v>
      </c>
      <c r="K240" s="44">
        <v>25.39</v>
      </c>
      <c r="L240" s="44">
        <v>25.19</v>
      </c>
      <c r="M240" s="44">
        <v>24.65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4">
        <v>109.23</v>
      </c>
      <c r="J241" s="44">
        <v>106.15</v>
      </c>
      <c r="K241" s="44">
        <v>106.81</v>
      </c>
      <c r="L241" s="44">
        <v>113.11</v>
      </c>
      <c r="M241" s="44">
        <v>114.88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4">
        <v>196.52</v>
      </c>
      <c r="J242" s="44">
        <v>202.94</v>
      </c>
      <c r="K242" s="44">
        <v>200.97</v>
      </c>
      <c r="L242" s="44">
        <v>199.21</v>
      </c>
      <c r="M242" s="44">
        <v>190.61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4">
        <v>268.95999999999998</v>
      </c>
      <c r="J243" s="44">
        <v>256.99</v>
      </c>
      <c r="K243" s="44">
        <v>255.02</v>
      </c>
      <c r="L243" s="44">
        <v>254.01</v>
      </c>
      <c r="M243" s="44">
        <v>227.37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4">
        <v>0</v>
      </c>
      <c r="J244" s="44">
        <v>0</v>
      </c>
      <c r="K244" s="44">
        <v>0</v>
      </c>
      <c r="L244" s="44">
        <v>1</v>
      </c>
      <c r="M244" s="44">
        <v>0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4">
        <v>114.68</v>
      </c>
      <c r="J245" s="44">
        <v>116.14</v>
      </c>
      <c r="K245" s="44">
        <v>108.72</v>
      </c>
      <c r="L245" s="44">
        <v>104.82</v>
      </c>
      <c r="M245" s="44">
        <v>110.37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4">
        <v>107.49</v>
      </c>
      <c r="J246" s="44">
        <v>104.03</v>
      </c>
      <c r="K246" s="44">
        <v>103.06</v>
      </c>
      <c r="L246" s="44">
        <v>93.63</v>
      </c>
      <c r="M246" s="44">
        <v>81.349999999999994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4">
        <v>68.62</v>
      </c>
      <c r="J247" s="44">
        <v>69.67</v>
      </c>
      <c r="K247" s="44">
        <v>69.319999999999993</v>
      </c>
      <c r="L247" s="44">
        <v>74.62</v>
      </c>
      <c r="M247" s="44">
        <v>75.97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4">
        <v>128.26</v>
      </c>
      <c r="J248" s="44">
        <v>120.45</v>
      </c>
      <c r="K248" s="44">
        <v>113.67</v>
      </c>
      <c r="L248" s="44">
        <v>107.97</v>
      </c>
      <c r="M248" s="44">
        <v>110.24000000000001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4">
        <v>83.5</v>
      </c>
      <c r="J249" s="44">
        <v>85.06</v>
      </c>
      <c r="K249" s="44">
        <v>90.300000000000011</v>
      </c>
      <c r="L249" s="44">
        <v>90.04</v>
      </c>
      <c r="M249" s="44">
        <v>81.97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4">
        <v>95.69</v>
      </c>
      <c r="J250" s="44">
        <v>90.56</v>
      </c>
      <c r="K250" s="44">
        <v>89.1</v>
      </c>
      <c r="L250" s="44">
        <v>93.949999999999989</v>
      </c>
      <c r="M250" s="44">
        <v>106.1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4">
        <v>366.14</v>
      </c>
      <c r="J251" s="44">
        <v>351.29</v>
      </c>
      <c r="K251" s="44">
        <v>348.95000000000005</v>
      </c>
      <c r="L251" s="44">
        <v>341.23</v>
      </c>
      <c r="M251" s="44">
        <v>345.38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4">
        <v>460.64</v>
      </c>
      <c r="J252" s="44">
        <v>468.07</v>
      </c>
      <c r="K252" s="44">
        <v>456.4</v>
      </c>
      <c r="L252" s="44">
        <v>453.14</v>
      </c>
      <c r="M252" s="44">
        <v>486.03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4">
        <v>314.86</v>
      </c>
      <c r="J253" s="44">
        <v>330.78</v>
      </c>
      <c r="K253" s="44">
        <v>334.8</v>
      </c>
      <c r="L253" s="44">
        <v>332.84</v>
      </c>
      <c r="M253" s="44">
        <v>327.39999999999998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4">
        <v>134.57</v>
      </c>
      <c r="J254" s="44">
        <v>128.83000000000001</v>
      </c>
      <c r="K254" s="44">
        <v>131.1</v>
      </c>
      <c r="L254" s="44">
        <v>132.72</v>
      </c>
      <c r="M254" s="44">
        <v>137.07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4">
        <v>478.13</v>
      </c>
      <c r="J255" s="44">
        <v>465.52</v>
      </c>
      <c r="K255" s="44">
        <v>461.41</v>
      </c>
      <c r="L255" s="44">
        <v>479.24</v>
      </c>
      <c r="M255" s="44">
        <v>495.69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4">
        <v>1510.31</v>
      </c>
      <c r="J256" s="44">
        <v>1507.31</v>
      </c>
      <c r="K256" s="44">
        <v>1499</v>
      </c>
      <c r="L256" s="44">
        <v>1510.39</v>
      </c>
      <c r="M256" s="44">
        <v>1447.3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4">
        <v>632.5</v>
      </c>
      <c r="J257" s="44">
        <v>633.24</v>
      </c>
      <c r="K257" s="44">
        <v>638.28</v>
      </c>
      <c r="L257" s="44">
        <v>634.03</v>
      </c>
      <c r="M257" s="44">
        <v>606.73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4">
        <v>1373.85</v>
      </c>
      <c r="J258" s="44">
        <v>1369.02</v>
      </c>
      <c r="K258" s="44">
        <v>1342.55</v>
      </c>
      <c r="L258" s="44">
        <v>1331.78</v>
      </c>
      <c r="M258" s="44">
        <v>1325.17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4">
        <v>181.44</v>
      </c>
      <c r="J259" s="44">
        <v>183.43</v>
      </c>
      <c r="K259" s="44">
        <v>176.53</v>
      </c>
      <c r="L259" s="44">
        <v>170.26</v>
      </c>
      <c r="M259" s="44">
        <v>170.73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4">
        <v>181.89</v>
      </c>
      <c r="J260" s="44">
        <v>180.7</v>
      </c>
      <c r="K260" s="44">
        <v>175.26</v>
      </c>
      <c r="L260" s="44">
        <v>170.48</v>
      </c>
      <c r="M260" s="44">
        <v>167.75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4">
        <v>50.06</v>
      </c>
      <c r="J261" s="44">
        <v>48.61</v>
      </c>
      <c r="K261" s="44">
        <v>56.7</v>
      </c>
      <c r="L261" s="44">
        <v>62.23</v>
      </c>
      <c r="M261" s="44">
        <v>65.84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4">
        <v>1853.39</v>
      </c>
      <c r="J262" s="44">
        <v>1849.65</v>
      </c>
      <c r="K262" s="44">
        <v>1841.9199999999998</v>
      </c>
      <c r="L262" s="44">
        <v>1838.7199999999998</v>
      </c>
      <c r="M262" s="44">
        <v>1871.62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4">
        <v>294.16000000000003</v>
      </c>
      <c r="J263" s="44">
        <v>329.81</v>
      </c>
      <c r="K263" s="44">
        <v>362.18</v>
      </c>
      <c r="L263" s="44">
        <v>377.47</v>
      </c>
      <c r="M263" s="44">
        <v>380.07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4">
        <v>51.16</v>
      </c>
      <c r="J264" s="44">
        <v>47.62</v>
      </c>
      <c r="K264" s="44">
        <v>45.34</v>
      </c>
      <c r="L264" s="44">
        <v>46.89</v>
      </c>
      <c r="M264" s="44">
        <v>52.05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4">
        <v>1277.01</v>
      </c>
      <c r="J265" s="44">
        <v>1321.4299999999998</v>
      </c>
      <c r="K265" s="44">
        <v>1324.01</v>
      </c>
      <c r="L265" s="44">
        <v>1301.44</v>
      </c>
      <c r="M265" s="44">
        <v>1272.1599999999999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4">
        <v>1220.54</v>
      </c>
      <c r="J266" s="44">
        <v>1208.4000000000001</v>
      </c>
      <c r="K266" s="44">
        <v>1207.58</v>
      </c>
      <c r="L266" s="44">
        <v>1212.24</v>
      </c>
      <c r="M266" s="44">
        <v>1188.0500000000002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4">
        <v>52.93</v>
      </c>
      <c r="J267" s="44">
        <v>52.86</v>
      </c>
      <c r="K267" s="44">
        <v>48.230000000000004</v>
      </c>
      <c r="L267" s="44">
        <v>42.629999999999995</v>
      </c>
      <c r="M267" s="44">
        <v>40.56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4">
        <v>39.07</v>
      </c>
      <c r="J268" s="44">
        <v>40.94</v>
      </c>
      <c r="K268" s="44">
        <v>46.03</v>
      </c>
      <c r="L268" s="44">
        <v>49.17</v>
      </c>
      <c r="M268" s="44">
        <v>49.3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4">
        <v>206.24</v>
      </c>
      <c r="J269" s="44">
        <v>195.18</v>
      </c>
      <c r="K269" s="44">
        <v>191.87</v>
      </c>
      <c r="L269" s="44">
        <v>202.39</v>
      </c>
      <c r="M269" s="44">
        <v>210.9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4">
        <v>439</v>
      </c>
      <c r="J270" s="44">
        <v>418.88</v>
      </c>
      <c r="K270" s="44">
        <v>402.40999999999997</v>
      </c>
      <c r="L270" s="44">
        <v>406.02</v>
      </c>
      <c r="M270" s="44">
        <v>409.18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4">
        <v>246.42</v>
      </c>
      <c r="J271" s="44">
        <v>240.62</v>
      </c>
      <c r="K271" s="44">
        <v>237.95999999999998</v>
      </c>
      <c r="L271" s="44">
        <v>224.51</v>
      </c>
      <c r="M271" s="44">
        <v>216.25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4">
        <v>160.15</v>
      </c>
      <c r="J272" s="44">
        <v>155.71</v>
      </c>
      <c r="K272" s="44">
        <v>152.86000000000001</v>
      </c>
      <c r="L272" s="44">
        <v>149.75</v>
      </c>
      <c r="M272" s="44">
        <v>149.53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4">
        <v>45.22</v>
      </c>
      <c r="J273" s="44">
        <v>40.43</v>
      </c>
      <c r="K273" s="44">
        <v>44.34</v>
      </c>
      <c r="L273" s="44">
        <v>53.87</v>
      </c>
      <c r="M273" s="44">
        <v>47.48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4">
        <v>118.16</v>
      </c>
      <c r="J274" s="44">
        <v>121.56</v>
      </c>
      <c r="K274" s="44">
        <v>117.66</v>
      </c>
      <c r="L274" s="44">
        <v>113.23</v>
      </c>
      <c r="M274" s="44">
        <v>122.73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4">
        <v>79.319999999999993</v>
      </c>
      <c r="J275" s="44">
        <v>76.06</v>
      </c>
      <c r="K275" s="44">
        <v>74.47</v>
      </c>
      <c r="L275" s="44">
        <v>75.099999999999994</v>
      </c>
      <c r="M275" s="44">
        <v>72.239999999999995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4">
        <v>98.12</v>
      </c>
      <c r="J276" s="44">
        <v>92.59</v>
      </c>
      <c r="K276" s="44">
        <v>91.95</v>
      </c>
      <c r="L276" s="44">
        <v>98.34</v>
      </c>
      <c r="M276" s="44">
        <v>101.71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48">
        <f>SUM(I$17:I$276)</f>
        <v>89691.51999999996</v>
      </c>
      <c r="J277" s="48">
        <f>SUM(J$17:J$276)</f>
        <v>89055.549999999974</v>
      </c>
      <c r="K277" s="48">
        <f>SUM(K$17:K$276)</f>
        <v>88483.910000000033</v>
      </c>
      <c r="L277" s="48">
        <f>SUM(L$17:L$276)</f>
        <v>88523.159999999974</v>
      </c>
      <c r="M277" s="48">
        <f>SUM(M$17:M$276)</f>
        <v>88465.670000000071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2" priority="1" stopIfTrue="1">
      <formula>#REF!=1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15" activePane="bottomRight" state="frozen"/>
      <selection activeCell="E7" sqref="E7"/>
      <selection pane="topRight" activeCell="E7" sqref="E7"/>
      <selection pane="bottomLeft" activeCell="E7" sqref="E7"/>
      <selection pane="bottomRight" activeCell="B3" sqref="B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16.7109375" style="42" bestFit="1" customWidth="1"/>
    <col min="16" max="17" width="9.140625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814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/>
      <c r="J7" s="7"/>
      <c r="K7" s="7"/>
      <c r="L7" s="7"/>
      <c r="M7" s="7"/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/>
      <c r="J8" s="7"/>
      <c r="K8" s="7"/>
      <c r="L8" s="7"/>
      <c r="M8" s="7"/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814</v>
      </c>
      <c r="J11" s="71" t="s">
        <v>814</v>
      </c>
      <c r="K11" s="71" t="s">
        <v>814</v>
      </c>
      <c r="L11" s="71" t="s">
        <v>814</v>
      </c>
      <c r="M11" s="71" t="s">
        <v>814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6">
        <f>I277</f>
        <v>914.38999999999965</v>
      </c>
      <c r="J13" s="46">
        <f>J277</f>
        <v>843.25000000000011</v>
      </c>
      <c r="K13" s="46">
        <f>K277</f>
        <v>772.82000000000039</v>
      </c>
      <c r="L13" s="46">
        <f>L277</f>
        <v>640.07000000000016</v>
      </c>
      <c r="M13" s="46">
        <f>M277</f>
        <v>559.35999999999967</v>
      </c>
    </row>
    <row r="14" spans="1:21" s="17" customFormat="1" x14ac:dyDescent="0.25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  <c r="N14"/>
      <c r="O14"/>
      <c r="P14"/>
      <c r="Q14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x14ac:dyDescent="0.25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  <c r="N16"/>
      <c r="O16"/>
      <c r="P16"/>
      <c r="Q16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4">
        <v>0</v>
      </c>
      <c r="J17" s="44">
        <v>0</v>
      </c>
      <c r="K17" s="44">
        <v>0</v>
      </c>
      <c r="L17" s="44">
        <v>0</v>
      </c>
      <c r="M17" s="44">
        <v>0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4">
        <v>0</v>
      </c>
      <c r="J18" s="44">
        <v>0</v>
      </c>
      <c r="K18" s="44">
        <v>0</v>
      </c>
      <c r="L18" s="44">
        <v>0</v>
      </c>
      <c r="M18" s="44">
        <v>0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4">
        <v>0</v>
      </c>
      <c r="J19" s="44">
        <v>0</v>
      </c>
      <c r="K19" s="44">
        <v>0</v>
      </c>
      <c r="L19" s="44">
        <v>0</v>
      </c>
      <c r="M19" s="44">
        <v>0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4">
        <v>4.1399999999999864</v>
      </c>
      <c r="J20" s="44">
        <v>4.4799999999999898</v>
      </c>
      <c r="K20" s="44">
        <v>0.50999999999999091</v>
      </c>
      <c r="L20" s="44">
        <v>2.9399999999999977</v>
      </c>
      <c r="M20" s="44">
        <v>2.6399999999999997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4">
        <v>0</v>
      </c>
      <c r="J21" s="44">
        <v>0</v>
      </c>
      <c r="K21" s="44">
        <v>0</v>
      </c>
      <c r="L21" s="44">
        <v>0</v>
      </c>
      <c r="M21" s="44">
        <v>0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4">
        <v>0</v>
      </c>
      <c r="J22" s="44">
        <v>3.789999999999992</v>
      </c>
      <c r="K22" s="44">
        <v>10.379999999999995</v>
      </c>
      <c r="L22" s="44">
        <v>14.159999999999982</v>
      </c>
      <c r="M22" s="44">
        <v>13.17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4">
        <v>0</v>
      </c>
      <c r="J23" s="44">
        <v>0</v>
      </c>
      <c r="K23" s="44">
        <v>15.009999999999991</v>
      </c>
      <c r="L23" s="44">
        <v>23.100000000000023</v>
      </c>
      <c r="M23" s="44">
        <v>17.100000000000001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1.38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4">
        <v>0</v>
      </c>
      <c r="J25" s="44">
        <v>0</v>
      </c>
      <c r="K25" s="44">
        <v>0</v>
      </c>
      <c r="L25" s="44">
        <v>2.7400000000000091</v>
      </c>
      <c r="M25" s="44">
        <v>0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4">
        <v>20.399999999999991</v>
      </c>
      <c r="J26" s="44">
        <v>18.409999999999997</v>
      </c>
      <c r="K26" s="44">
        <v>13.559999999999988</v>
      </c>
      <c r="L26" s="44">
        <v>12.669999999999998</v>
      </c>
      <c r="M26" s="44">
        <v>16.440000000000001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4">
        <v>0</v>
      </c>
      <c r="J27" s="44">
        <v>0</v>
      </c>
      <c r="K27" s="44">
        <v>0</v>
      </c>
      <c r="L27" s="44">
        <v>0</v>
      </c>
      <c r="M27" s="44">
        <v>5.15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4">
        <v>0</v>
      </c>
      <c r="J28" s="44">
        <v>0</v>
      </c>
      <c r="K28" s="44">
        <v>0</v>
      </c>
      <c r="L28" s="44">
        <v>0</v>
      </c>
      <c r="M28" s="44">
        <v>4.0600000000000005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4">
        <v>0</v>
      </c>
      <c r="J29" s="44">
        <v>0</v>
      </c>
      <c r="K29" s="44">
        <v>0</v>
      </c>
      <c r="L29" s="44">
        <v>0</v>
      </c>
      <c r="M29" s="44">
        <v>0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4">
        <v>1.039999999999992</v>
      </c>
      <c r="J30" s="44">
        <v>0.46999999999999886</v>
      </c>
      <c r="K30" s="44">
        <v>1.5</v>
      </c>
      <c r="L30" s="44">
        <v>0</v>
      </c>
      <c r="M30" s="44">
        <v>0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4">
        <v>0</v>
      </c>
      <c r="J31" s="44">
        <v>1.0199999999999818</v>
      </c>
      <c r="K31" s="44">
        <v>0</v>
      </c>
      <c r="L31" s="44">
        <v>0</v>
      </c>
      <c r="M31" s="44">
        <v>0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4">
        <v>17.029999999999973</v>
      </c>
      <c r="J32" s="44">
        <v>17.25</v>
      </c>
      <c r="K32" s="44">
        <v>18.349999999999966</v>
      </c>
      <c r="L32" s="44">
        <v>8.3999999999999915</v>
      </c>
      <c r="M32" s="44">
        <v>0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4">
        <v>0</v>
      </c>
      <c r="J33" s="44">
        <v>4.3600000000000136</v>
      </c>
      <c r="K33" s="44">
        <v>3.8900000000000148</v>
      </c>
      <c r="L33" s="44">
        <v>3.7199999999999989</v>
      </c>
      <c r="M33" s="44">
        <v>0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4">
        <v>0</v>
      </c>
      <c r="J34" s="44">
        <v>0.39000000000001478</v>
      </c>
      <c r="K34" s="44">
        <v>6.7400000000000091</v>
      </c>
      <c r="L34" s="44">
        <v>3.9100000000000037</v>
      </c>
      <c r="M34" s="44">
        <v>0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4">
        <v>11.259999999999991</v>
      </c>
      <c r="J35" s="44">
        <v>1.0699999999999363</v>
      </c>
      <c r="K35" s="44">
        <v>0</v>
      </c>
      <c r="L35" s="44">
        <v>0</v>
      </c>
      <c r="M35" s="44">
        <v>0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4">
        <v>0</v>
      </c>
      <c r="J36" s="44">
        <v>0</v>
      </c>
      <c r="K36" s="44">
        <v>0</v>
      </c>
      <c r="L36" s="44">
        <v>0</v>
      </c>
      <c r="M36" s="44">
        <v>0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4">
        <v>4.2600000000000051</v>
      </c>
      <c r="J37" s="44">
        <v>8.7700000000000102</v>
      </c>
      <c r="K37" s="44">
        <v>6.4300000000000068</v>
      </c>
      <c r="L37" s="44">
        <v>2.6400000000000006</v>
      </c>
      <c r="M37" s="44">
        <v>2.16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4">
        <v>0</v>
      </c>
      <c r="J38" s="44">
        <v>2.1699999999999875</v>
      </c>
      <c r="K38" s="44">
        <v>1.3400000000000034</v>
      </c>
      <c r="L38" s="44">
        <v>0</v>
      </c>
      <c r="M38" s="44">
        <v>0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4">
        <v>7.0900000000000034</v>
      </c>
      <c r="J39" s="44">
        <v>5.1800000000000068</v>
      </c>
      <c r="K39" s="44">
        <v>3.1500000000000021</v>
      </c>
      <c r="L39" s="44">
        <v>1</v>
      </c>
      <c r="M39" s="44">
        <v>0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4">
        <v>0</v>
      </c>
      <c r="J40" s="44">
        <v>0</v>
      </c>
      <c r="K40" s="44">
        <v>0</v>
      </c>
      <c r="L40" s="44">
        <v>0</v>
      </c>
      <c r="M40" s="44">
        <v>0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4">
        <v>0</v>
      </c>
      <c r="J41" s="44">
        <v>0</v>
      </c>
      <c r="K41" s="44">
        <v>0</v>
      </c>
      <c r="L41" s="44">
        <v>0</v>
      </c>
      <c r="M41" s="44">
        <v>0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4">
        <v>0</v>
      </c>
      <c r="J42" s="44">
        <v>0</v>
      </c>
      <c r="K42" s="44">
        <v>0</v>
      </c>
      <c r="L42" s="44">
        <v>0</v>
      </c>
      <c r="M42" s="44">
        <v>0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4">
        <v>0</v>
      </c>
      <c r="J43" s="44">
        <v>0</v>
      </c>
      <c r="K43" s="44">
        <v>0</v>
      </c>
      <c r="L43" s="44">
        <v>0</v>
      </c>
      <c r="M43" s="44">
        <v>0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4">
        <v>0.70000000000000284</v>
      </c>
      <c r="J44" s="44">
        <v>0</v>
      </c>
      <c r="K44" s="44">
        <v>0</v>
      </c>
      <c r="L44" s="44">
        <v>0</v>
      </c>
      <c r="M44" s="44">
        <v>0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4">
        <v>0</v>
      </c>
      <c r="J45" s="44">
        <v>0</v>
      </c>
      <c r="K45" s="44">
        <v>0</v>
      </c>
      <c r="L45" s="44">
        <v>0</v>
      </c>
      <c r="M45" s="44">
        <v>0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4">
        <v>0</v>
      </c>
      <c r="J46" s="44">
        <v>0</v>
      </c>
      <c r="K46" s="44">
        <v>0</v>
      </c>
      <c r="L46" s="44">
        <v>0</v>
      </c>
      <c r="M46" s="44">
        <v>0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4">
        <v>0</v>
      </c>
      <c r="J47" s="44">
        <v>0</v>
      </c>
      <c r="K47" s="44">
        <v>0</v>
      </c>
      <c r="L47" s="44">
        <v>0</v>
      </c>
      <c r="M47" s="44">
        <v>0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4">
        <v>0</v>
      </c>
      <c r="J48" s="44">
        <v>0</v>
      </c>
      <c r="K48" s="44">
        <v>5.0199999999999996</v>
      </c>
      <c r="L48" s="44">
        <v>5.870000000000001</v>
      </c>
      <c r="M48" s="44">
        <v>2.91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4">
        <v>13.620000000000005</v>
      </c>
      <c r="J49" s="44">
        <v>0</v>
      </c>
      <c r="K49" s="44">
        <v>0</v>
      </c>
      <c r="L49" s="44">
        <v>0</v>
      </c>
      <c r="M49" s="44">
        <v>0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4">
        <v>0</v>
      </c>
      <c r="J50" s="44">
        <v>0</v>
      </c>
      <c r="K50" s="44">
        <v>0</v>
      </c>
      <c r="L50" s="44">
        <v>0</v>
      </c>
      <c r="M50" s="44">
        <v>9.5399999999999991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4">
        <v>2.8800000000000026</v>
      </c>
      <c r="J51" s="44">
        <v>3.9299999999999997</v>
      </c>
      <c r="K51" s="44">
        <v>5.759999999999998</v>
      </c>
      <c r="L51" s="44">
        <v>5.3099999999999987</v>
      </c>
      <c r="M51" s="44">
        <v>1.2999999999999998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4">
        <v>0</v>
      </c>
      <c r="J52" s="44">
        <v>0</v>
      </c>
      <c r="K52" s="44">
        <v>0</v>
      </c>
      <c r="L52" s="44">
        <v>0</v>
      </c>
      <c r="M52" s="44">
        <v>0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4">
        <v>0.82999999999999119</v>
      </c>
      <c r="J53" s="44">
        <v>0</v>
      </c>
      <c r="K53" s="44">
        <v>0</v>
      </c>
      <c r="L53" s="44">
        <v>0</v>
      </c>
      <c r="M53" s="44">
        <v>1.44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4">
        <v>4.2399999999999949</v>
      </c>
      <c r="J54" s="44">
        <v>3.4000000000000057</v>
      </c>
      <c r="K54" s="44">
        <v>1.4300000000000068</v>
      </c>
      <c r="L54" s="44">
        <v>1.6200000000000045</v>
      </c>
      <c r="M54" s="44">
        <v>0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4">
        <v>0</v>
      </c>
      <c r="J55" s="44">
        <v>0</v>
      </c>
      <c r="K55" s="44">
        <v>0</v>
      </c>
      <c r="L55" s="44">
        <v>0</v>
      </c>
      <c r="M55" s="44">
        <v>0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4">
        <v>0</v>
      </c>
      <c r="J56" s="44">
        <v>0</v>
      </c>
      <c r="K56" s="44">
        <v>0</v>
      </c>
      <c r="L56" s="44">
        <v>0</v>
      </c>
      <c r="M56" s="44">
        <v>0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4">
        <v>0.39000000000001478</v>
      </c>
      <c r="J57" s="44">
        <v>0</v>
      </c>
      <c r="K57" s="44">
        <v>0</v>
      </c>
      <c r="L57" s="44">
        <v>0</v>
      </c>
      <c r="M57" s="44">
        <v>0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4">
        <v>0</v>
      </c>
      <c r="J58" s="44">
        <v>0</v>
      </c>
      <c r="K58" s="44">
        <v>0</v>
      </c>
      <c r="L58" s="44">
        <v>0</v>
      </c>
      <c r="M58" s="44">
        <v>0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4">
        <v>0</v>
      </c>
      <c r="J59" s="44">
        <v>0</v>
      </c>
      <c r="K59" s="44">
        <v>0</v>
      </c>
      <c r="L59" s="44">
        <v>0</v>
      </c>
      <c r="M59" s="44">
        <v>0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4">
        <v>22.61</v>
      </c>
      <c r="J60" s="44">
        <v>21.39</v>
      </c>
      <c r="K60" s="44">
        <v>15.949999999999996</v>
      </c>
      <c r="L60" s="44">
        <v>7.519999999999996</v>
      </c>
      <c r="M60" s="44">
        <v>0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4">
        <v>0</v>
      </c>
      <c r="J61" s="44">
        <v>0</v>
      </c>
      <c r="K61" s="44">
        <v>0</v>
      </c>
      <c r="L61" s="44">
        <v>0</v>
      </c>
      <c r="M61" s="44">
        <v>9.2799999999999994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4">
        <v>2.0699999999999932</v>
      </c>
      <c r="J62" s="44">
        <v>0</v>
      </c>
      <c r="K62" s="44">
        <v>0</v>
      </c>
      <c r="L62" s="44">
        <v>0</v>
      </c>
      <c r="M62" s="44">
        <v>0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4">
        <v>0</v>
      </c>
      <c r="J63" s="44">
        <v>2.3400000000000034</v>
      </c>
      <c r="K63" s="44">
        <v>0</v>
      </c>
      <c r="L63" s="44">
        <v>0</v>
      </c>
      <c r="M63" s="44">
        <v>0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4">
        <v>0</v>
      </c>
      <c r="J64" s="44">
        <v>0</v>
      </c>
      <c r="K64" s="44">
        <v>0</v>
      </c>
      <c r="L64" s="44">
        <v>0</v>
      </c>
      <c r="M64" s="44">
        <v>4.04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4">
        <v>5.769999999999996</v>
      </c>
      <c r="J65" s="44">
        <v>14.650000000000006</v>
      </c>
      <c r="K65" s="44">
        <v>15.450000000000003</v>
      </c>
      <c r="L65" s="44">
        <v>15.469999999999999</v>
      </c>
      <c r="M65" s="44">
        <v>18.96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4">
        <v>0</v>
      </c>
      <c r="J66" s="44">
        <v>0</v>
      </c>
      <c r="K66" s="44">
        <v>0</v>
      </c>
      <c r="L66" s="44">
        <v>0</v>
      </c>
      <c r="M66" s="44">
        <v>0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4">
        <v>0</v>
      </c>
      <c r="J67" s="44">
        <v>0</v>
      </c>
      <c r="K67" s="44">
        <v>0</v>
      </c>
      <c r="L67" s="44">
        <v>0</v>
      </c>
      <c r="M67" s="44">
        <v>0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4">
        <v>2.4099999999999966</v>
      </c>
      <c r="J68" s="44">
        <v>5.039999999999992</v>
      </c>
      <c r="K68" s="44">
        <v>7.9399999999999977</v>
      </c>
      <c r="L68" s="44">
        <v>4.7600000000000051</v>
      </c>
      <c r="M68" s="44">
        <v>0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4">
        <v>1.9099999999999966</v>
      </c>
      <c r="J69" s="44">
        <v>3.4399999999999977</v>
      </c>
      <c r="K69" s="44">
        <v>0</v>
      </c>
      <c r="L69" s="44">
        <v>2.7599999999999909</v>
      </c>
      <c r="M69" s="44">
        <v>0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4">
        <v>0</v>
      </c>
      <c r="J70" s="44">
        <v>0</v>
      </c>
      <c r="K70" s="44">
        <v>0</v>
      </c>
      <c r="L70" s="44">
        <v>0</v>
      </c>
      <c r="M70" s="44">
        <v>0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4">
        <v>0</v>
      </c>
      <c r="J71" s="44">
        <v>0</v>
      </c>
      <c r="K71" s="44">
        <v>0</v>
      </c>
      <c r="L71" s="44">
        <v>0</v>
      </c>
      <c r="M71" s="44">
        <v>0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4">
        <v>0</v>
      </c>
      <c r="J72" s="44">
        <v>0</v>
      </c>
      <c r="K72" s="44">
        <v>0</v>
      </c>
      <c r="L72" s="44">
        <v>0</v>
      </c>
      <c r="M72" s="44">
        <v>0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4">
        <v>0</v>
      </c>
      <c r="J73" s="44">
        <v>0</v>
      </c>
      <c r="K73" s="44">
        <v>0</v>
      </c>
      <c r="L73" s="44">
        <v>0</v>
      </c>
      <c r="M73" s="44">
        <v>9.59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4">
        <v>0</v>
      </c>
      <c r="J74" s="44">
        <v>0</v>
      </c>
      <c r="K74" s="44">
        <v>0</v>
      </c>
      <c r="L74" s="44">
        <v>2.2600000000000477</v>
      </c>
      <c r="M74" s="44">
        <v>0.1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4">
        <v>0</v>
      </c>
      <c r="J75" s="44">
        <v>4.7999999999999545</v>
      </c>
      <c r="K75" s="44">
        <v>6.0900000000000318</v>
      </c>
      <c r="L75" s="44">
        <v>0</v>
      </c>
      <c r="M75" s="44">
        <v>0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4">
        <v>0</v>
      </c>
      <c r="J76" s="44">
        <v>1.5</v>
      </c>
      <c r="K76" s="44">
        <v>10.200000000000045</v>
      </c>
      <c r="L76" s="44">
        <v>0</v>
      </c>
      <c r="M76" s="44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4">
        <v>0</v>
      </c>
      <c r="J77" s="44">
        <v>0</v>
      </c>
      <c r="K77" s="44">
        <v>0</v>
      </c>
      <c r="L77" s="44">
        <v>1.6300000000000239</v>
      </c>
      <c r="M77" s="44">
        <v>3.05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4">
        <v>0</v>
      </c>
      <c r="J78" s="44">
        <v>0</v>
      </c>
      <c r="K78" s="44">
        <v>0</v>
      </c>
      <c r="L78" s="44">
        <v>0</v>
      </c>
      <c r="M78" s="44">
        <v>2.0499999999999998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4">
        <v>0</v>
      </c>
      <c r="J79" s="44">
        <v>0</v>
      </c>
      <c r="K79" s="44">
        <v>0</v>
      </c>
      <c r="L79" s="44">
        <v>0</v>
      </c>
      <c r="M79" s="44">
        <v>0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4">
        <v>7.8199999999999932</v>
      </c>
      <c r="J80" s="44">
        <v>6.9800000000000182</v>
      </c>
      <c r="K80" s="44">
        <v>9.6999999999999886</v>
      </c>
      <c r="L80" s="44">
        <v>13.829999999999984</v>
      </c>
      <c r="M80" s="44">
        <v>5.85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4">
        <v>0</v>
      </c>
      <c r="J81" s="44">
        <v>0</v>
      </c>
      <c r="K81" s="44">
        <v>0</v>
      </c>
      <c r="L81" s="44">
        <v>0</v>
      </c>
      <c r="M81" s="44">
        <v>0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4">
        <v>0</v>
      </c>
      <c r="J82" s="44">
        <v>0</v>
      </c>
      <c r="K82" s="44">
        <v>0</v>
      </c>
      <c r="L82" s="44">
        <v>0</v>
      </c>
      <c r="M82" s="44">
        <v>0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4">
        <v>3.4899999999999949</v>
      </c>
      <c r="J83" s="44">
        <v>0</v>
      </c>
      <c r="K83" s="44">
        <v>0</v>
      </c>
      <c r="L83" s="44">
        <v>0</v>
      </c>
      <c r="M83" s="44">
        <v>0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4">
        <v>0</v>
      </c>
      <c r="J84" s="44">
        <v>0</v>
      </c>
      <c r="K84" s="44">
        <v>0</v>
      </c>
      <c r="L84" s="44">
        <v>0</v>
      </c>
      <c r="M84" s="44">
        <v>0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4">
        <v>0</v>
      </c>
      <c r="J85" s="44">
        <v>0</v>
      </c>
      <c r="K85" s="44">
        <v>0</v>
      </c>
      <c r="L85" s="44">
        <v>0</v>
      </c>
      <c r="M85" s="44">
        <v>0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4">
        <v>0</v>
      </c>
      <c r="J86" s="44">
        <v>0</v>
      </c>
      <c r="K86" s="44">
        <v>0</v>
      </c>
      <c r="L86" s="44">
        <v>0</v>
      </c>
      <c r="M86" s="44">
        <v>0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4">
        <v>0</v>
      </c>
      <c r="J87" s="44">
        <v>0</v>
      </c>
      <c r="K87" s="44">
        <v>0</v>
      </c>
      <c r="L87" s="44">
        <v>0</v>
      </c>
      <c r="M87" s="44">
        <v>0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4">
        <v>0</v>
      </c>
      <c r="J88" s="44">
        <v>0</v>
      </c>
      <c r="K88" s="44">
        <v>0</v>
      </c>
      <c r="L88" s="44">
        <v>0</v>
      </c>
      <c r="M88" s="44">
        <v>0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4">
        <v>0</v>
      </c>
      <c r="J89" s="44">
        <v>0</v>
      </c>
      <c r="K89" s="44">
        <v>0</v>
      </c>
      <c r="L89" s="44">
        <v>0</v>
      </c>
      <c r="M89" s="44">
        <v>0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4">
        <v>0</v>
      </c>
      <c r="J90" s="44">
        <v>2.5700000000000003</v>
      </c>
      <c r="K90" s="44">
        <v>4.5600000000000005</v>
      </c>
      <c r="L90" s="44">
        <v>2.6999999999999993</v>
      </c>
      <c r="M90" s="44">
        <v>3.66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4">
        <v>14.789999999999996</v>
      </c>
      <c r="J91" s="44">
        <v>13.310000000000002</v>
      </c>
      <c r="K91" s="44">
        <v>8.93</v>
      </c>
      <c r="L91" s="44">
        <v>6.7399999999999984</v>
      </c>
      <c r="M91" s="44">
        <v>5.93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4">
        <v>0.47999999999998977</v>
      </c>
      <c r="J92" s="44">
        <v>0</v>
      </c>
      <c r="K92" s="44">
        <v>0</v>
      </c>
      <c r="L92" s="44">
        <v>0</v>
      </c>
      <c r="M92" s="44">
        <v>1.19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4">
        <v>0</v>
      </c>
      <c r="J93" s="44">
        <v>0</v>
      </c>
      <c r="K93" s="44">
        <v>5.2800000000000011</v>
      </c>
      <c r="L93" s="44">
        <v>3.5099999999999909</v>
      </c>
      <c r="M93" s="44">
        <v>0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4">
        <v>2.59</v>
      </c>
      <c r="J94" s="44">
        <v>5.1099999999999994</v>
      </c>
      <c r="K94" s="44">
        <v>6.68</v>
      </c>
      <c r="L94" s="44">
        <v>7.2099999999999991</v>
      </c>
      <c r="M94" s="44">
        <v>6.48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4">
        <v>2.589999999999999</v>
      </c>
      <c r="J95" s="44">
        <v>1.5200000000000005</v>
      </c>
      <c r="K95" s="44">
        <v>0</v>
      </c>
      <c r="L95" s="44">
        <v>0.28999999999999915</v>
      </c>
      <c r="M95" s="44">
        <v>1.78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4">
        <v>0</v>
      </c>
      <c r="J96" s="44">
        <v>0</v>
      </c>
      <c r="K96" s="44">
        <v>0</v>
      </c>
      <c r="L96" s="44">
        <v>1.1000000000000227</v>
      </c>
      <c r="M96" s="44">
        <v>0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4">
        <v>10.950000000000003</v>
      </c>
      <c r="J97" s="44">
        <v>12.5</v>
      </c>
      <c r="K97" s="44">
        <v>10.599999999999998</v>
      </c>
      <c r="L97" s="44">
        <v>11.559999999999999</v>
      </c>
      <c r="M97" s="44">
        <v>10.029999999999999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4">
        <v>8.0100000000000016</v>
      </c>
      <c r="J98" s="44">
        <v>7.0799999999999983</v>
      </c>
      <c r="K98" s="44">
        <v>9.2399999999999984</v>
      </c>
      <c r="L98" s="44">
        <v>11.329999999999998</v>
      </c>
      <c r="M98" s="44">
        <v>9.7200000000000006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4">
        <v>26.130000000000024</v>
      </c>
      <c r="J99" s="44">
        <v>24.800000000000011</v>
      </c>
      <c r="K99" s="44">
        <v>27.079999999999984</v>
      </c>
      <c r="L99" s="44">
        <v>32.04000000000002</v>
      </c>
      <c r="M99" s="44">
        <v>12.98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4">
        <v>7.2799999999999994</v>
      </c>
      <c r="J100" s="44">
        <v>6.7000000000000011</v>
      </c>
      <c r="K100" s="44">
        <v>5.7099999999999991</v>
      </c>
      <c r="L100" s="44">
        <v>3.9499999999999993</v>
      </c>
      <c r="M100" s="44">
        <v>0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4">
        <v>5.370000000000001</v>
      </c>
      <c r="J101" s="44">
        <v>6.7999999999999989</v>
      </c>
      <c r="K101" s="44">
        <v>6.7999999999999989</v>
      </c>
      <c r="L101" s="44">
        <v>3.6300000000000008</v>
      </c>
      <c r="M101" s="44">
        <v>2.21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4">
        <v>0</v>
      </c>
      <c r="J102" s="44">
        <v>0</v>
      </c>
      <c r="K102" s="44">
        <v>0</v>
      </c>
      <c r="L102" s="44">
        <v>0</v>
      </c>
      <c r="M102" s="44">
        <v>0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4">
        <v>0</v>
      </c>
      <c r="J103" s="44">
        <v>0</v>
      </c>
      <c r="K103" s="44">
        <v>0</v>
      </c>
      <c r="L103" s="44">
        <v>0</v>
      </c>
      <c r="M103" s="44">
        <v>0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4">
        <v>0</v>
      </c>
      <c r="J104" s="44">
        <v>0</v>
      </c>
      <c r="K104" s="44">
        <v>0</v>
      </c>
      <c r="L104" s="44">
        <v>0</v>
      </c>
      <c r="M104" s="44">
        <v>0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4">
        <v>0</v>
      </c>
      <c r="J105" s="44">
        <v>0</v>
      </c>
      <c r="K105" s="44">
        <v>0</v>
      </c>
      <c r="L105" s="44">
        <v>0</v>
      </c>
      <c r="M105" s="44">
        <v>0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4">
        <v>0</v>
      </c>
      <c r="J106" s="44">
        <v>0</v>
      </c>
      <c r="K106" s="44">
        <v>0</v>
      </c>
      <c r="L106" s="44">
        <v>0</v>
      </c>
      <c r="M106" s="44">
        <v>0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4">
        <v>0</v>
      </c>
      <c r="J107" s="44">
        <v>9.9999999999994316E-2</v>
      </c>
      <c r="K107" s="44">
        <v>0</v>
      </c>
      <c r="L107" s="44">
        <v>0</v>
      </c>
      <c r="M107" s="44">
        <v>0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4">
        <v>0</v>
      </c>
      <c r="J108" s="44">
        <v>0</v>
      </c>
      <c r="K108" s="44">
        <v>0</v>
      </c>
      <c r="L108" s="44">
        <v>0</v>
      </c>
      <c r="M108" s="44">
        <v>0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4">
        <v>0</v>
      </c>
      <c r="J109" s="44">
        <v>3.2400000000000091</v>
      </c>
      <c r="K109" s="44">
        <v>0</v>
      </c>
      <c r="L109" s="44">
        <v>0</v>
      </c>
      <c r="M109" s="44">
        <v>0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4">
        <v>0</v>
      </c>
      <c r="J110" s="44">
        <v>0</v>
      </c>
      <c r="K110" s="44">
        <v>0</v>
      </c>
      <c r="L110" s="44">
        <v>0</v>
      </c>
      <c r="M110" s="44">
        <v>0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4">
        <v>0</v>
      </c>
      <c r="J111" s="44">
        <v>0</v>
      </c>
      <c r="K111" s="44">
        <v>0</v>
      </c>
      <c r="L111" s="44">
        <v>0</v>
      </c>
      <c r="M111" s="44">
        <v>0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4">
        <v>1.6700000000000159</v>
      </c>
      <c r="J112" s="44">
        <v>0</v>
      </c>
      <c r="K112" s="44">
        <v>0</v>
      </c>
      <c r="L112" s="44">
        <v>0</v>
      </c>
      <c r="M112" s="44">
        <v>0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4">
        <v>0</v>
      </c>
      <c r="J113" s="44">
        <v>0</v>
      </c>
      <c r="K113" s="44">
        <v>0.12000000000011823</v>
      </c>
      <c r="L113" s="44">
        <v>14.730000000000018</v>
      </c>
      <c r="M113" s="44">
        <v>0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4">
        <v>7.9300000000000068</v>
      </c>
      <c r="J114" s="44">
        <v>0</v>
      </c>
      <c r="K114" s="44">
        <v>0</v>
      </c>
      <c r="L114" s="44">
        <v>0</v>
      </c>
      <c r="M114" s="44">
        <v>0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4">
        <v>0</v>
      </c>
      <c r="J115" s="44">
        <v>0</v>
      </c>
      <c r="K115" s="44">
        <v>0</v>
      </c>
      <c r="L115" s="44">
        <v>0</v>
      </c>
      <c r="M115" s="44">
        <v>0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4">
        <v>0</v>
      </c>
      <c r="J116" s="44">
        <v>0</v>
      </c>
      <c r="K116" s="44">
        <v>0</v>
      </c>
      <c r="L116" s="44">
        <v>0</v>
      </c>
      <c r="M116" s="44">
        <v>0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4">
        <v>0</v>
      </c>
      <c r="J117" s="44">
        <v>0</v>
      </c>
      <c r="K117" s="44">
        <v>0</v>
      </c>
      <c r="L117" s="44">
        <v>0</v>
      </c>
      <c r="M117" s="44">
        <v>0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4">
        <v>0</v>
      </c>
      <c r="J118" s="44">
        <v>0</v>
      </c>
      <c r="K118" s="44">
        <v>0</v>
      </c>
      <c r="L118" s="44">
        <v>0</v>
      </c>
      <c r="M118" s="44">
        <v>0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4">
        <v>0</v>
      </c>
      <c r="J119" s="44">
        <v>0</v>
      </c>
      <c r="K119" s="44">
        <v>3.2899999999999636</v>
      </c>
      <c r="L119" s="44">
        <v>0</v>
      </c>
      <c r="M119" s="44">
        <v>0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4">
        <v>0</v>
      </c>
      <c r="J120" s="44">
        <v>0</v>
      </c>
      <c r="K120" s="44">
        <v>0</v>
      </c>
      <c r="L120" s="44">
        <v>0</v>
      </c>
      <c r="M120" s="44">
        <v>0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4">
        <v>0</v>
      </c>
      <c r="J121" s="44">
        <v>-0.40999999999985448</v>
      </c>
      <c r="K121" s="44">
        <v>0</v>
      </c>
      <c r="L121" s="44">
        <v>0</v>
      </c>
      <c r="M121" s="44">
        <v>0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4">
        <v>0</v>
      </c>
      <c r="J122" s="44">
        <v>0</v>
      </c>
      <c r="K122" s="44">
        <v>0</v>
      </c>
      <c r="L122" s="44">
        <v>0</v>
      </c>
      <c r="M122" s="44">
        <v>0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4">
        <v>0</v>
      </c>
      <c r="J123" s="44">
        <v>0</v>
      </c>
      <c r="K123" s="44">
        <v>0</v>
      </c>
      <c r="L123" s="44">
        <v>0</v>
      </c>
      <c r="M123" s="44">
        <v>0.88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4">
        <v>0</v>
      </c>
      <c r="J124" s="44">
        <v>0</v>
      </c>
      <c r="K124" s="44">
        <v>1.490000000000002</v>
      </c>
      <c r="L124" s="44">
        <v>1.2199999999999989</v>
      </c>
      <c r="M124" s="44">
        <v>0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4">
        <v>1</v>
      </c>
      <c r="J125" s="44">
        <v>0</v>
      </c>
      <c r="K125" s="44">
        <v>0</v>
      </c>
      <c r="L125" s="44">
        <v>0</v>
      </c>
      <c r="M125" s="44">
        <v>0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4">
        <v>20.27000000000001</v>
      </c>
      <c r="J126" s="44">
        <v>18.599999999999994</v>
      </c>
      <c r="K126" s="44">
        <v>16.539999999999992</v>
      </c>
      <c r="L126" s="44">
        <v>11.810000000000002</v>
      </c>
      <c r="M126" s="44">
        <v>2.29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4">
        <v>0</v>
      </c>
      <c r="J127" s="44">
        <v>0</v>
      </c>
      <c r="K127" s="44">
        <v>0</v>
      </c>
      <c r="L127" s="44">
        <v>0</v>
      </c>
      <c r="M127" s="44">
        <v>0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4">
        <v>0</v>
      </c>
      <c r="J128" s="44">
        <v>0</v>
      </c>
      <c r="K128" s="44">
        <v>0</v>
      </c>
      <c r="L128" s="44">
        <v>0</v>
      </c>
      <c r="M128" s="44">
        <v>0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4">
        <v>0</v>
      </c>
      <c r="J129" s="44">
        <v>0</v>
      </c>
      <c r="K129" s="44">
        <v>0</v>
      </c>
      <c r="L129" s="44">
        <v>0</v>
      </c>
      <c r="M129" s="44">
        <v>0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4">
        <v>0</v>
      </c>
      <c r="J130" s="44">
        <v>0</v>
      </c>
      <c r="K130" s="44">
        <v>0</v>
      </c>
      <c r="L130" s="44">
        <v>0</v>
      </c>
      <c r="M130" s="44">
        <v>0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4">
        <v>0</v>
      </c>
      <c r="J131" s="44">
        <v>0</v>
      </c>
      <c r="K131" s="44">
        <v>0</v>
      </c>
      <c r="L131" s="44">
        <v>0</v>
      </c>
      <c r="M131" s="44">
        <v>0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4">
        <v>5.3899999999999864</v>
      </c>
      <c r="J132" s="44">
        <v>0</v>
      </c>
      <c r="K132" s="44">
        <v>0</v>
      </c>
      <c r="L132" s="44">
        <v>1.9299999999999926</v>
      </c>
      <c r="M132" s="44">
        <v>0.33999999999999997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4">
        <v>1.9200000000000017</v>
      </c>
      <c r="J133" s="44">
        <v>0</v>
      </c>
      <c r="K133" s="44">
        <v>0</v>
      </c>
      <c r="L133" s="44">
        <v>0</v>
      </c>
      <c r="M133" s="44">
        <v>0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4">
        <v>0</v>
      </c>
      <c r="J134" s="44">
        <v>0</v>
      </c>
      <c r="K134" s="44">
        <v>0</v>
      </c>
      <c r="L134" s="44">
        <v>0</v>
      </c>
      <c r="M134" s="44">
        <v>0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4">
        <v>0</v>
      </c>
      <c r="J135" s="44">
        <v>0</v>
      </c>
      <c r="K135" s="44">
        <v>0</v>
      </c>
      <c r="L135" s="44">
        <v>0</v>
      </c>
      <c r="M135" s="44">
        <v>0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4">
        <v>0.10000000000002274</v>
      </c>
      <c r="J136" s="44">
        <v>1.1099999999999568</v>
      </c>
      <c r="K136" s="44">
        <v>0</v>
      </c>
      <c r="L136" s="44">
        <v>0</v>
      </c>
      <c r="M136" s="44">
        <v>0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4">
        <v>29.079999999999984</v>
      </c>
      <c r="J137" s="44">
        <v>24.25</v>
      </c>
      <c r="K137" s="44">
        <v>23.390000000000015</v>
      </c>
      <c r="L137" s="44">
        <v>24.019999999999982</v>
      </c>
      <c r="M137" s="44">
        <v>21.89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4">
        <v>23.920000000000016</v>
      </c>
      <c r="J138" s="44">
        <v>6.1899999999999693</v>
      </c>
      <c r="K138" s="44">
        <v>0</v>
      </c>
      <c r="L138" s="44">
        <v>0</v>
      </c>
      <c r="M138" s="44">
        <v>0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4">
        <v>21.480000000000018</v>
      </c>
      <c r="J139" s="44">
        <v>11.5</v>
      </c>
      <c r="K139" s="44">
        <v>1.8899999999999864</v>
      </c>
      <c r="L139" s="44">
        <v>0</v>
      </c>
      <c r="M139" s="44">
        <v>0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4">
        <v>7.3900000000000148</v>
      </c>
      <c r="J140" s="44">
        <v>11.969999999999999</v>
      </c>
      <c r="K140" s="44">
        <v>7.289999999999992</v>
      </c>
      <c r="L140" s="44">
        <v>0</v>
      </c>
      <c r="M140" s="44">
        <v>0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4">
        <v>17</v>
      </c>
      <c r="J141" s="44">
        <v>17.610000000000014</v>
      </c>
      <c r="K141" s="44">
        <v>12.819999999999993</v>
      </c>
      <c r="L141" s="44">
        <v>0.21999999999999886</v>
      </c>
      <c r="M141" s="44">
        <v>0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4">
        <v>10.069999999999993</v>
      </c>
      <c r="J142" s="44">
        <v>8.1400000000000148</v>
      </c>
      <c r="K142" s="44">
        <v>16.620000000000005</v>
      </c>
      <c r="L142" s="44">
        <v>21.639999999999993</v>
      </c>
      <c r="M142" s="44">
        <v>18.87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4">
        <v>0</v>
      </c>
      <c r="J143" s="44">
        <v>0</v>
      </c>
      <c r="K143" s="44">
        <v>0</v>
      </c>
      <c r="L143" s="44">
        <v>0</v>
      </c>
      <c r="M143" s="44">
        <v>0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4">
        <v>0</v>
      </c>
      <c r="J144" s="44">
        <v>0.53000000000000114</v>
      </c>
      <c r="K144" s="44">
        <v>0</v>
      </c>
      <c r="L144" s="44">
        <v>0</v>
      </c>
      <c r="M144" s="44">
        <v>0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4">
        <v>1.0499999999999972</v>
      </c>
      <c r="J145" s="44">
        <v>0</v>
      </c>
      <c r="K145" s="44">
        <v>0</v>
      </c>
      <c r="L145" s="44">
        <v>0</v>
      </c>
      <c r="M145" s="44">
        <v>0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4">
        <v>0</v>
      </c>
      <c r="J146" s="44">
        <v>0</v>
      </c>
      <c r="K146" s="44">
        <v>0</v>
      </c>
      <c r="L146" s="44">
        <v>0</v>
      </c>
      <c r="M146" s="44">
        <v>0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4">
        <v>0</v>
      </c>
      <c r="J147" s="44">
        <v>0</v>
      </c>
      <c r="K147" s="44">
        <v>0</v>
      </c>
      <c r="L147" s="44">
        <v>0</v>
      </c>
      <c r="M147" s="44">
        <v>0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4">
        <v>0</v>
      </c>
      <c r="J148" s="44">
        <v>0</v>
      </c>
      <c r="K148" s="44">
        <v>0</v>
      </c>
      <c r="L148" s="44">
        <v>0</v>
      </c>
      <c r="M148" s="44">
        <v>3.07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4">
        <v>16.909999999999997</v>
      </c>
      <c r="J149" s="44">
        <v>18.39</v>
      </c>
      <c r="K149" s="44">
        <v>19.760000000000002</v>
      </c>
      <c r="L149" s="44">
        <v>16.169999999999998</v>
      </c>
      <c r="M149" s="44">
        <v>10.17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4">
        <v>3.6499999999999986</v>
      </c>
      <c r="J150" s="44">
        <v>3.3500000000000014</v>
      </c>
      <c r="K150" s="44">
        <v>0</v>
      </c>
      <c r="L150" s="44">
        <v>0</v>
      </c>
      <c r="M150" s="44">
        <v>0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4">
        <v>48.809999999999988</v>
      </c>
      <c r="J151" s="44">
        <v>52.720000000000013</v>
      </c>
      <c r="K151" s="44">
        <v>42.83</v>
      </c>
      <c r="L151" s="44">
        <v>33.33</v>
      </c>
      <c r="M151" s="44">
        <v>32.380000000000003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4">
        <v>10.049999999999955</v>
      </c>
      <c r="J152" s="44">
        <v>8.6800000000000068</v>
      </c>
      <c r="K152" s="44">
        <v>0</v>
      </c>
      <c r="L152" s="44">
        <v>0</v>
      </c>
      <c r="M152" s="44">
        <v>0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4">
        <v>0</v>
      </c>
      <c r="J153" s="44">
        <v>0</v>
      </c>
      <c r="K153" s="44">
        <v>0</v>
      </c>
      <c r="L153" s="44">
        <v>0</v>
      </c>
      <c r="M153" s="44">
        <v>0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4">
        <v>5.1099999999999994</v>
      </c>
      <c r="J154" s="44">
        <v>0.73000000000000398</v>
      </c>
      <c r="K154" s="44">
        <v>0</v>
      </c>
      <c r="L154" s="44">
        <v>0</v>
      </c>
      <c r="M154" s="44">
        <v>3.26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4">
        <v>1.0099999999999909</v>
      </c>
      <c r="J155" s="44">
        <v>0</v>
      </c>
      <c r="K155" s="44">
        <v>0</v>
      </c>
      <c r="L155" s="44">
        <v>0</v>
      </c>
      <c r="M155" s="44">
        <v>0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4">
        <v>0</v>
      </c>
      <c r="J156" s="44">
        <v>0</v>
      </c>
      <c r="K156" s="44">
        <v>0</v>
      </c>
      <c r="L156" s="44">
        <v>0</v>
      </c>
      <c r="M156" s="44">
        <v>1.1399999999999999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4">
        <v>27.340000000000003</v>
      </c>
      <c r="J157" s="44">
        <v>30.710000000000008</v>
      </c>
      <c r="K157" s="44">
        <v>32.78</v>
      </c>
      <c r="L157" s="44">
        <v>23.809999999999995</v>
      </c>
      <c r="M157" s="44">
        <v>5.35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4">
        <v>0</v>
      </c>
      <c r="J158" s="44">
        <v>0</v>
      </c>
      <c r="K158" s="44">
        <v>0</v>
      </c>
      <c r="L158" s="44">
        <v>0</v>
      </c>
      <c r="M158" s="44">
        <v>4.46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4">
        <v>14.409999999999997</v>
      </c>
      <c r="J159" s="44">
        <v>4.0099999999999909</v>
      </c>
      <c r="K159" s="44">
        <v>0</v>
      </c>
      <c r="L159" s="44">
        <v>0</v>
      </c>
      <c r="M159" s="44">
        <v>0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4">
        <v>0</v>
      </c>
      <c r="J160" s="44">
        <v>0</v>
      </c>
      <c r="K160" s="44">
        <v>0</v>
      </c>
      <c r="L160" s="44">
        <v>0</v>
      </c>
      <c r="M160" s="44">
        <v>0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4">
        <v>5.1500000000000057</v>
      </c>
      <c r="J161" s="44">
        <v>2.2399999999999949</v>
      </c>
      <c r="K161" s="44">
        <v>1.3100000000000023</v>
      </c>
      <c r="L161" s="44">
        <v>0</v>
      </c>
      <c r="M161" s="44">
        <v>7.7799999999999994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4">
        <v>0</v>
      </c>
      <c r="J162" s="44">
        <v>0</v>
      </c>
      <c r="K162" s="44">
        <v>0</v>
      </c>
      <c r="L162" s="44">
        <v>0</v>
      </c>
      <c r="M162" s="44">
        <v>0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4">
        <v>0</v>
      </c>
      <c r="J163" s="44">
        <v>0</v>
      </c>
      <c r="K163" s="44">
        <v>0</v>
      </c>
      <c r="L163" s="44">
        <v>0</v>
      </c>
      <c r="M163" s="44">
        <v>0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4">
        <v>0</v>
      </c>
      <c r="J164" s="44">
        <v>0.34000000000000341</v>
      </c>
      <c r="K164" s="44">
        <v>0</v>
      </c>
      <c r="L164" s="44">
        <v>2.7099999999999973</v>
      </c>
      <c r="M164" s="44">
        <v>0.11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4">
        <v>0</v>
      </c>
      <c r="J165" s="44">
        <v>0</v>
      </c>
      <c r="K165" s="44">
        <v>0</v>
      </c>
      <c r="L165" s="44">
        <v>0</v>
      </c>
      <c r="M165" s="44">
        <v>0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4">
        <v>14.299999999999983</v>
      </c>
      <c r="J166" s="44">
        <v>12.219999999999999</v>
      </c>
      <c r="K166" s="44">
        <v>5.3700000000000045</v>
      </c>
      <c r="L166" s="44">
        <v>0</v>
      </c>
      <c r="M166" s="44">
        <v>2.52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4">
        <v>0</v>
      </c>
      <c r="J167" s="44">
        <v>1.3599999999999852</v>
      </c>
      <c r="K167" s="44">
        <v>0</v>
      </c>
      <c r="L167" s="44">
        <v>0</v>
      </c>
      <c r="M167" s="44">
        <v>0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4">
        <v>0</v>
      </c>
      <c r="J168" s="44">
        <v>1.3399999999999963</v>
      </c>
      <c r="K168" s="44">
        <v>3.1700000000000017</v>
      </c>
      <c r="L168" s="44">
        <v>3.3699999999999939</v>
      </c>
      <c r="M168" s="44">
        <v>0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4">
        <v>0</v>
      </c>
      <c r="J169" s="44">
        <v>0</v>
      </c>
      <c r="K169" s="44">
        <v>0</v>
      </c>
      <c r="L169" s="44">
        <v>0</v>
      </c>
      <c r="M169" s="44">
        <v>0.59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4">
        <v>0</v>
      </c>
      <c r="J170" s="44">
        <v>0</v>
      </c>
      <c r="K170" s="44">
        <v>0</v>
      </c>
      <c r="L170" s="44">
        <v>0</v>
      </c>
      <c r="M170" s="44">
        <v>0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4">
        <v>3.7199999999999989</v>
      </c>
      <c r="J171" s="44">
        <v>0</v>
      </c>
      <c r="K171" s="44">
        <v>0</v>
      </c>
      <c r="L171" s="44">
        <v>0</v>
      </c>
      <c r="M171" s="44">
        <v>0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4">
        <v>11.729999999999961</v>
      </c>
      <c r="J172" s="44">
        <v>5.75</v>
      </c>
      <c r="K172" s="44">
        <v>0.82999999999992724</v>
      </c>
      <c r="L172" s="44">
        <v>0</v>
      </c>
      <c r="M172" s="44">
        <v>0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4">
        <v>0</v>
      </c>
      <c r="J173" s="44">
        <v>0</v>
      </c>
      <c r="K173" s="44">
        <v>0</v>
      </c>
      <c r="L173" s="44">
        <v>0</v>
      </c>
      <c r="M173" s="44">
        <v>0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4">
        <v>0</v>
      </c>
      <c r="J174" s="44">
        <v>0</v>
      </c>
      <c r="K174" s="44">
        <v>5.460000000000008</v>
      </c>
      <c r="L174" s="44">
        <v>6.7499999999999929</v>
      </c>
      <c r="M174" s="44">
        <v>0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4">
        <v>0</v>
      </c>
      <c r="J175" s="44">
        <v>5.4199999999999591</v>
      </c>
      <c r="K175" s="44">
        <v>0</v>
      </c>
      <c r="L175" s="44">
        <v>0</v>
      </c>
      <c r="M175" s="44">
        <v>0.96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4">
        <v>29.239999999999981</v>
      </c>
      <c r="J176" s="44">
        <v>27.84999999999998</v>
      </c>
      <c r="K176" s="44">
        <v>25.850000000000009</v>
      </c>
      <c r="L176" s="44">
        <v>19.189999999999998</v>
      </c>
      <c r="M176" s="44">
        <v>12.28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4">
        <v>0</v>
      </c>
      <c r="J177" s="44">
        <v>0</v>
      </c>
      <c r="K177" s="44">
        <v>1.0499999999999972</v>
      </c>
      <c r="L177" s="44">
        <v>2.8999999999999915</v>
      </c>
      <c r="M177" s="44">
        <v>2.74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4">
        <v>0</v>
      </c>
      <c r="J178" s="44">
        <v>0</v>
      </c>
      <c r="K178" s="44">
        <v>0</v>
      </c>
      <c r="L178" s="44">
        <v>0.68999999999999773</v>
      </c>
      <c r="M178" s="44">
        <v>0.33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4">
        <v>0.22999999999998977</v>
      </c>
      <c r="J179" s="44">
        <v>3.5999999999999943</v>
      </c>
      <c r="K179" s="44">
        <v>0</v>
      </c>
      <c r="L179" s="44">
        <v>0</v>
      </c>
      <c r="M179" s="44">
        <v>0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4">
        <v>0</v>
      </c>
      <c r="J180" s="44">
        <v>0</v>
      </c>
      <c r="K180" s="44">
        <v>0</v>
      </c>
      <c r="L180" s="44">
        <v>0</v>
      </c>
      <c r="M180" s="44">
        <v>0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4">
        <v>7.1799999999999784</v>
      </c>
      <c r="J181" s="44">
        <v>0</v>
      </c>
      <c r="K181" s="44">
        <v>0</v>
      </c>
      <c r="L181" s="44">
        <v>0</v>
      </c>
      <c r="M181" s="44">
        <v>0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4">
        <v>0</v>
      </c>
      <c r="J182" s="44">
        <v>0</v>
      </c>
      <c r="K182" s="44">
        <v>0</v>
      </c>
      <c r="L182" s="44">
        <v>0</v>
      </c>
      <c r="M182" s="44">
        <v>0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4">
        <v>0</v>
      </c>
      <c r="J183" s="44">
        <v>0</v>
      </c>
      <c r="K183" s="44">
        <v>5.9599999999999795</v>
      </c>
      <c r="L183" s="44">
        <v>6.2699999999999818</v>
      </c>
      <c r="M183" s="44">
        <v>2.3600000000000003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4">
        <v>0</v>
      </c>
      <c r="J184" s="44">
        <v>0</v>
      </c>
      <c r="K184" s="44">
        <v>1.2199999999999989</v>
      </c>
      <c r="L184" s="44">
        <v>0</v>
      </c>
      <c r="M184" s="44">
        <v>0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4">
        <v>0</v>
      </c>
      <c r="J185" s="44">
        <v>0.46999999999999886</v>
      </c>
      <c r="K185" s="44">
        <v>2.0399999999999991</v>
      </c>
      <c r="L185" s="44">
        <v>1.9699999999999998</v>
      </c>
      <c r="M185" s="44">
        <v>0.87000000000000011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4">
        <v>0</v>
      </c>
      <c r="J186" s="44">
        <v>0</v>
      </c>
      <c r="K186" s="44">
        <v>0</v>
      </c>
      <c r="L186" s="44">
        <v>0</v>
      </c>
      <c r="M186" s="44">
        <v>0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4">
        <v>0</v>
      </c>
      <c r="J188" s="44">
        <v>0</v>
      </c>
      <c r="K188" s="44">
        <v>0</v>
      </c>
      <c r="L188" s="44">
        <v>0</v>
      </c>
      <c r="M188" s="44">
        <v>0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4">
        <v>3.8999999999999986</v>
      </c>
      <c r="J189" s="44">
        <v>0.30000000000000426</v>
      </c>
      <c r="K189" s="44">
        <v>0</v>
      </c>
      <c r="L189" s="44">
        <v>0</v>
      </c>
      <c r="M189" s="44">
        <v>0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4">
        <v>0</v>
      </c>
      <c r="J190" s="44">
        <v>0</v>
      </c>
      <c r="K190" s="44">
        <v>0</v>
      </c>
      <c r="L190" s="44">
        <v>0</v>
      </c>
      <c r="M190" s="44">
        <v>0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4">
        <v>4</v>
      </c>
      <c r="J191" s="44">
        <v>3.1500000000000057</v>
      </c>
      <c r="K191" s="44">
        <v>0</v>
      </c>
      <c r="L191" s="44">
        <v>0</v>
      </c>
      <c r="M191" s="44">
        <v>0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4">
        <v>0</v>
      </c>
      <c r="J192" s="44">
        <v>0</v>
      </c>
      <c r="K192" s="44">
        <v>0</v>
      </c>
      <c r="L192" s="44">
        <v>0</v>
      </c>
      <c r="M192" s="44">
        <v>0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4">
        <v>19.670000000000016</v>
      </c>
      <c r="J193" s="44">
        <v>12.300000000000011</v>
      </c>
      <c r="K193" s="44">
        <v>5.7300000000000182</v>
      </c>
      <c r="L193" s="44">
        <v>14.360000000000014</v>
      </c>
      <c r="M193" s="44">
        <v>16.59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4">
        <v>8.259999999999998</v>
      </c>
      <c r="J194" s="44">
        <v>6.7800000000000011</v>
      </c>
      <c r="K194" s="44">
        <v>9.370000000000001</v>
      </c>
      <c r="L194" s="44">
        <v>12.06</v>
      </c>
      <c r="M194" s="44">
        <v>11.57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4">
        <v>14.919999999999987</v>
      </c>
      <c r="J195" s="44">
        <v>11.340000000000003</v>
      </c>
      <c r="K195" s="44">
        <v>5.7399999999999807</v>
      </c>
      <c r="L195" s="44">
        <v>5.68</v>
      </c>
      <c r="M195" s="44">
        <v>6.64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4">
        <v>37.110000000000014</v>
      </c>
      <c r="J196" s="44">
        <v>35.639999999999986</v>
      </c>
      <c r="K196" s="44">
        <v>29.97</v>
      </c>
      <c r="L196" s="44">
        <v>20.689999999999998</v>
      </c>
      <c r="M196" s="44">
        <v>18.2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4">
        <v>0</v>
      </c>
      <c r="J197" s="44">
        <v>0</v>
      </c>
      <c r="K197" s="44">
        <v>0</v>
      </c>
      <c r="L197" s="44">
        <v>0</v>
      </c>
      <c r="M197" s="44">
        <v>0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4">
        <v>4.6799999999999926</v>
      </c>
      <c r="J198" s="44">
        <v>0</v>
      </c>
      <c r="K198" s="44">
        <v>0</v>
      </c>
      <c r="L198" s="44">
        <v>0</v>
      </c>
      <c r="M198" s="44">
        <v>0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4">
        <v>0</v>
      </c>
      <c r="J199" s="44">
        <v>0</v>
      </c>
      <c r="K199" s="44">
        <v>0</v>
      </c>
      <c r="L199" s="44">
        <v>1.8999999999999986</v>
      </c>
      <c r="M199" s="44">
        <v>0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4">
        <v>0</v>
      </c>
      <c r="J200" s="44">
        <v>0</v>
      </c>
      <c r="K200" s="44">
        <v>1.4700000000000273</v>
      </c>
      <c r="L200" s="44">
        <v>8.0799999999999841</v>
      </c>
      <c r="M200" s="44">
        <v>11.57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4">
        <v>0</v>
      </c>
      <c r="J201" s="44">
        <v>0</v>
      </c>
      <c r="K201" s="44">
        <v>0</v>
      </c>
      <c r="L201" s="44">
        <v>0</v>
      </c>
      <c r="M201" s="44">
        <v>0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4">
        <v>0</v>
      </c>
      <c r="J202" s="44">
        <v>0</v>
      </c>
      <c r="K202" s="44">
        <v>0</v>
      </c>
      <c r="L202" s="44">
        <v>0</v>
      </c>
      <c r="M202" s="44">
        <v>0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4">
        <v>8.740000000000002</v>
      </c>
      <c r="J203" s="44">
        <v>12.250000000000007</v>
      </c>
      <c r="K203" s="44">
        <v>15.859999999999992</v>
      </c>
      <c r="L203" s="44">
        <v>18.100000000000001</v>
      </c>
      <c r="M203" s="44">
        <v>18.440000000000001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4">
        <v>0</v>
      </c>
      <c r="J204" s="44">
        <v>0</v>
      </c>
      <c r="K204" s="44">
        <v>0</v>
      </c>
      <c r="L204" s="44">
        <v>0</v>
      </c>
      <c r="M204" s="44">
        <v>0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4">
        <v>0</v>
      </c>
      <c r="J205" s="44">
        <v>0</v>
      </c>
      <c r="K205" s="44">
        <v>0</v>
      </c>
      <c r="L205" s="44">
        <v>0</v>
      </c>
      <c r="M205" s="44">
        <v>0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4">
        <v>6.1599999999999966</v>
      </c>
      <c r="J206" s="44">
        <v>0</v>
      </c>
      <c r="K206" s="44">
        <v>0</v>
      </c>
      <c r="L206" s="44">
        <v>0</v>
      </c>
      <c r="M206" s="44">
        <v>0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4">
        <v>0</v>
      </c>
      <c r="J207" s="44">
        <v>0</v>
      </c>
      <c r="K207" s="44">
        <v>0</v>
      </c>
      <c r="L207" s="44">
        <v>0</v>
      </c>
      <c r="M207" s="44">
        <v>0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4">
        <v>0</v>
      </c>
      <c r="J208" s="44">
        <v>2.1500000000000057</v>
      </c>
      <c r="K208" s="44">
        <v>15.400000000000006</v>
      </c>
      <c r="L208" s="44">
        <v>6.8599999999999852</v>
      </c>
      <c r="M208" s="44">
        <v>3.67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4">
        <v>0</v>
      </c>
      <c r="J209" s="44">
        <v>0</v>
      </c>
      <c r="K209" s="44">
        <v>3.1999999999999886</v>
      </c>
      <c r="L209" s="44">
        <v>3.289999999999992</v>
      </c>
      <c r="M209" s="44">
        <v>0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4">
        <v>0</v>
      </c>
      <c r="J210" s="44">
        <v>0</v>
      </c>
      <c r="K210" s="44">
        <v>0</v>
      </c>
      <c r="L210" s="44">
        <v>0</v>
      </c>
      <c r="M210" s="44">
        <v>0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4">
        <v>0</v>
      </c>
      <c r="J211" s="44">
        <v>2.8199999999999932</v>
      </c>
      <c r="K211" s="44">
        <v>5.9400000000000261</v>
      </c>
      <c r="L211" s="44">
        <v>14.709999999999994</v>
      </c>
      <c r="M211" s="44">
        <v>16.43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4">
        <v>0</v>
      </c>
      <c r="J212" s="44">
        <v>0</v>
      </c>
      <c r="K212" s="44">
        <v>0</v>
      </c>
      <c r="L212" s="44">
        <v>0</v>
      </c>
      <c r="M212" s="44">
        <v>0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4">
        <v>1.039999999999992</v>
      </c>
      <c r="J213" s="44">
        <v>8.4499999999999602</v>
      </c>
      <c r="K213" s="44">
        <v>6.25</v>
      </c>
      <c r="L213" s="44">
        <v>0.51999999999999602</v>
      </c>
      <c r="M213" s="44">
        <v>0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4">
        <v>0</v>
      </c>
      <c r="J214" s="44">
        <v>0</v>
      </c>
      <c r="K214" s="44">
        <v>0</v>
      </c>
      <c r="L214" s="44">
        <v>0</v>
      </c>
      <c r="M214" s="44">
        <v>3.1399999999999997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4">
        <v>0</v>
      </c>
      <c r="J215" s="44">
        <v>0</v>
      </c>
      <c r="K215" s="44">
        <v>2.8500000000000227</v>
      </c>
      <c r="L215" s="44">
        <v>7.9999999999984084E-2</v>
      </c>
      <c r="M215" s="44">
        <v>0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4">
        <v>0</v>
      </c>
      <c r="J216" s="44">
        <v>0</v>
      </c>
      <c r="K216" s="44">
        <v>0</v>
      </c>
      <c r="L216" s="44">
        <v>0</v>
      </c>
      <c r="M216" s="44">
        <v>0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4">
        <v>0</v>
      </c>
      <c r="J217" s="44">
        <v>0</v>
      </c>
      <c r="K217" s="44">
        <v>5.1800000000000637</v>
      </c>
      <c r="L217" s="44">
        <v>3.7699999999999818</v>
      </c>
      <c r="M217" s="44">
        <v>0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4">
        <v>21.480000000000004</v>
      </c>
      <c r="J218" s="44">
        <v>27.560000000000002</v>
      </c>
      <c r="K218" s="44">
        <v>22.019999999999996</v>
      </c>
      <c r="L218" s="44">
        <v>13.259999999999991</v>
      </c>
      <c r="M218" s="44">
        <v>4.88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4">
        <v>0</v>
      </c>
      <c r="J219" s="44">
        <v>0</v>
      </c>
      <c r="K219" s="44">
        <v>0</v>
      </c>
      <c r="L219" s="44">
        <v>0</v>
      </c>
      <c r="M219" s="44">
        <v>0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4">
        <v>0</v>
      </c>
      <c r="J220" s="44">
        <v>0</v>
      </c>
      <c r="K220" s="44">
        <v>0</v>
      </c>
      <c r="L220" s="44">
        <v>0</v>
      </c>
      <c r="M220" s="44">
        <v>0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4">
        <v>0</v>
      </c>
      <c r="J221" s="44">
        <v>0</v>
      </c>
      <c r="K221" s="44">
        <v>0</v>
      </c>
      <c r="L221" s="44">
        <v>0</v>
      </c>
      <c r="M221" s="44">
        <v>0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4">
        <v>9.7699999999999818</v>
      </c>
      <c r="J222" s="44">
        <v>4.4200000000000159</v>
      </c>
      <c r="K222" s="44">
        <v>1.6500000000000057</v>
      </c>
      <c r="L222" s="44">
        <v>0</v>
      </c>
      <c r="M222" s="44">
        <v>11.77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4">
        <v>0</v>
      </c>
      <c r="J223" s="44">
        <v>0.65000000000000568</v>
      </c>
      <c r="K223" s="44">
        <v>0</v>
      </c>
      <c r="L223" s="44">
        <v>0</v>
      </c>
      <c r="M223" s="44">
        <v>0.88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4">
        <v>0</v>
      </c>
      <c r="J224" s="44">
        <v>0</v>
      </c>
      <c r="K224" s="44">
        <v>0</v>
      </c>
      <c r="L224" s="44">
        <v>0</v>
      </c>
      <c r="M224" s="44">
        <v>1.29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4">
        <v>0.50000000000000355</v>
      </c>
      <c r="J225" s="44">
        <v>0</v>
      </c>
      <c r="K225" s="44">
        <v>0</v>
      </c>
      <c r="L225" s="44">
        <v>0</v>
      </c>
      <c r="M225" s="44">
        <v>0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4">
        <v>0</v>
      </c>
      <c r="J226" s="44">
        <v>0</v>
      </c>
      <c r="K226" s="44">
        <v>0</v>
      </c>
      <c r="L226" s="44">
        <v>0</v>
      </c>
      <c r="M226" s="44">
        <v>4.1100000000000003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4">
        <v>0</v>
      </c>
      <c r="J227" s="44">
        <v>0</v>
      </c>
      <c r="K227" s="44">
        <v>0</v>
      </c>
      <c r="L227" s="44">
        <v>0</v>
      </c>
      <c r="M227" s="44">
        <v>6.88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4">
        <v>8.39</v>
      </c>
      <c r="J228" s="44">
        <v>11.439999999999998</v>
      </c>
      <c r="K228" s="44">
        <v>8.7399999999999949</v>
      </c>
      <c r="L228" s="44">
        <v>3.7400000000000055</v>
      </c>
      <c r="M228" s="44">
        <v>1.9100000000000001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4">
        <v>0</v>
      </c>
      <c r="J229" s="44">
        <v>0</v>
      </c>
      <c r="K229" s="44">
        <v>0</v>
      </c>
      <c r="L229" s="44">
        <v>0</v>
      </c>
      <c r="M229" s="44">
        <v>0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4">
        <v>0</v>
      </c>
      <c r="J230" s="44">
        <v>0</v>
      </c>
      <c r="K230" s="44">
        <v>0</v>
      </c>
      <c r="L230" s="44">
        <v>0.33999999999999631</v>
      </c>
      <c r="M230" s="44">
        <v>0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4">
        <v>0</v>
      </c>
      <c r="J231" s="44">
        <v>0</v>
      </c>
      <c r="K231" s="44">
        <v>0</v>
      </c>
      <c r="L231" s="44">
        <v>0</v>
      </c>
      <c r="M231" s="44">
        <v>0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4">
        <v>21.199999999999989</v>
      </c>
      <c r="J232" s="44">
        <v>5.2100000000000364</v>
      </c>
      <c r="K232" s="44">
        <v>0</v>
      </c>
      <c r="L232" s="44">
        <v>1.4100000000000108</v>
      </c>
      <c r="M232" s="44">
        <v>0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4">
        <v>0</v>
      </c>
      <c r="J233" s="44">
        <v>0</v>
      </c>
      <c r="K233" s="44">
        <v>0</v>
      </c>
      <c r="L233" s="44">
        <v>0</v>
      </c>
      <c r="M233" s="44">
        <v>0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4">
        <v>0.30000000000003979</v>
      </c>
      <c r="J234" s="44">
        <v>0</v>
      </c>
      <c r="K234" s="44">
        <v>3.0199999999999818</v>
      </c>
      <c r="L234" s="44">
        <v>0</v>
      </c>
      <c r="M234" s="44">
        <v>0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4">
        <v>26.309999999999974</v>
      </c>
      <c r="J235" s="44">
        <v>35.779999999999973</v>
      </c>
      <c r="K235" s="44">
        <v>27.910000000000025</v>
      </c>
      <c r="L235" s="44">
        <v>9.6799999999999926</v>
      </c>
      <c r="M235" s="44">
        <v>0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4">
        <v>1.2699999999999818</v>
      </c>
      <c r="J236" s="44">
        <v>11.620000000000005</v>
      </c>
      <c r="K236" s="44">
        <v>14.490000000000009</v>
      </c>
      <c r="L236" s="44">
        <v>7.9100000000000108</v>
      </c>
      <c r="M236" s="44">
        <v>0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4">
        <v>0</v>
      </c>
      <c r="J237" s="44">
        <v>1.5699999999999932</v>
      </c>
      <c r="K237" s="44">
        <v>5.9900000000000091</v>
      </c>
      <c r="L237" s="44">
        <v>0.10999999999999943</v>
      </c>
      <c r="M237" s="44">
        <v>0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4">
        <v>0</v>
      </c>
      <c r="J238" s="44">
        <v>0</v>
      </c>
      <c r="K238" s="44">
        <v>0</v>
      </c>
      <c r="L238" s="44">
        <v>3.980000000000004</v>
      </c>
      <c r="M238" s="44">
        <v>4.1399999999999997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4">
        <v>17</v>
      </c>
      <c r="J239" s="44">
        <v>17.64</v>
      </c>
      <c r="K239" s="44">
        <v>18.329999999999998</v>
      </c>
      <c r="L239" s="44">
        <v>15.339999999999989</v>
      </c>
      <c r="M239" s="44">
        <v>16.670000000000002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4">
        <v>0</v>
      </c>
      <c r="J240" s="44">
        <v>0</v>
      </c>
      <c r="K240" s="44">
        <v>0</v>
      </c>
      <c r="L240" s="44">
        <v>0</v>
      </c>
      <c r="M240" s="44">
        <v>0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4">
        <v>9.9999999999909051E-3</v>
      </c>
      <c r="J241" s="44">
        <v>0</v>
      </c>
      <c r="K241" s="44">
        <v>0</v>
      </c>
      <c r="L241" s="44">
        <v>0</v>
      </c>
      <c r="M241" s="44">
        <v>0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4">
        <v>0</v>
      </c>
      <c r="J242" s="44">
        <v>0</v>
      </c>
      <c r="K242" s="44">
        <v>0</v>
      </c>
      <c r="L242" s="44">
        <v>0</v>
      </c>
      <c r="M242" s="44">
        <v>2.12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4">
        <v>3.8500000000000227</v>
      </c>
      <c r="J243" s="44">
        <v>6.2699999999999818</v>
      </c>
      <c r="K243" s="44">
        <v>0</v>
      </c>
      <c r="L243" s="44">
        <v>0</v>
      </c>
      <c r="M243" s="44">
        <v>17.8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4">
        <v>0</v>
      </c>
      <c r="J244" s="44">
        <v>0</v>
      </c>
      <c r="K244" s="44">
        <v>0</v>
      </c>
      <c r="L244" s="44">
        <v>0</v>
      </c>
      <c r="M244" s="44">
        <v>0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4">
        <v>0</v>
      </c>
      <c r="J245" s="44">
        <v>0</v>
      </c>
      <c r="K245" s="44">
        <v>3.3900000000000006</v>
      </c>
      <c r="L245" s="44">
        <v>3.3699999999999974</v>
      </c>
      <c r="M245" s="44">
        <v>0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4">
        <v>15.089999999999989</v>
      </c>
      <c r="J246" s="44">
        <v>14.259999999999991</v>
      </c>
      <c r="K246" s="44">
        <v>11.090000000000003</v>
      </c>
      <c r="L246" s="44">
        <v>16.52000000000001</v>
      </c>
      <c r="M246" s="44">
        <v>24.939999999999998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4">
        <v>0</v>
      </c>
      <c r="J247" s="44">
        <v>0</v>
      </c>
      <c r="K247" s="44">
        <v>0</v>
      </c>
      <c r="L247" s="44">
        <v>0</v>
      </c>
      <c r="M247" s="44">
        <v>0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4">
        <v>0.64000000000001478</v>
      </c>
      <c r="J248" s="44">
        <v>3.9399999999999977</v>
      </c>
      <c r="K248" s="44">
        <v>6.3699999999999903</v>
      </c>
      <c r="L248" s="44">
        <v>7.8699999999999974</v>
      </c>
      <c r="M248" s="44">
        <v>1.5499999999999998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4">
        <v>10.009999999999991</v>
      </c>
      <c r="J249" s="44">
        <v>5.1800000000000068</v>
      </c>
      <c r="K249" s="44">
        <v>0</v>
      </c>
      <c r="L249" s="44">
        <v>0</v>
      </c>
      <c r="M249" s="44">
        <v>4.26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4">
        <v>12.789999999999992</v>
      </c>
      <c r="J250" s="44">
        <v>14.120000000000005</v>
      </c>
      <c r="K250" s="44">
        <v>11.920000000000016</v>
      </c>
      <c r="L250" s="44">
        <v>3.5300000000000082</v>
      </c>
      <c r="M250" s="44">
        <v>0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4">
        <v>24.340000000000032</v>
      </c>
      <c r="J251" s="44">
        <v>25.519999999999982</v>
      </c>
      <c r="K251" s="44">
        <v>14.669999999999959</v>
      </c>
      <c r="L251" s="44">
        <v>9.6599999999999682</v>
      </c>
      <c r="M251" s="44">
        <v>0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4">
        <v>3.4600000000000364</v>
      </c>
      <c r="J252" s="44">
        <v>0</v>
      </c>
      <c r="K252" s="44">
        <v>0</v>
      </c>
      <c r="L252" s="44">
        <v>0</v>
      </c>
      <c r="M252" s="44">
        <v>0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4">
        <v>0</v>
      </c>
      <c r="J253" s="44">
        <v>0</v>
      </c>
      <c r="K253" s="44">
        <v>0</v>
      </c>
      <c r="L253" s="44">
        <v>0</v>
      </c>
      <c r="M253" s="44">
        <v>0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4">
        <v>2.8000000000000114</v>
      </c>
      <c r="J254" s="44">
        <v>3.7299999999999898</v>
      </c>
      <c r="K254" s="44">
        <v>0</v>
      </c>
      <c r="L254" s="44">
        <v>0</v>
      </c>
      <c r="M254" s="44">
        <v>0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4">
        <v>0</v>
      </c>
      <c r="J255" s="44">
        <v>0</v>
      </c>
      <c r="K255" s="44">
        <v>0</v>
      </c>
      <c r="L255" s="44">
        <v>0</v>
      </c>
      <c r="M255" s="44">
        <v>0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4">
        <v>0</v>
      </c>
      <c r="J256" s="44">
        <v>0</v>
      </c>
      <c r="K256" s="44">
        <v>0</v>
      </c>
      <c r="L256" s="44">
        <v>0</v>
      </c>
      <c r="M256" s="44">
        <v>9.01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4">
        <v>0</v>
      </c>
      <c r="J257" s="44">
        <v>0</v>
      </c>
      <c r="K257" s="44">
        <v>0</v>
      </c>
      <c r="L257" s="44">
        <v>0</v>
      </c>
      <c r="M257" s="44">
        <v>5.1100000000000003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4">
        <v>0</v>
      </c>
      <c r="J258" s="44">
        <v>0</v>
      </c>
      <c r="K258" s="44">
        <v>0</v>
      </c>
      <c r="L258" s="44">
        <v>0</v>
      </c>
      <c r="M258" s="44">
        <v>0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4">
        <v>0</v>
      </c>
      <c r="J259" s="44">
        <v>0</v>
      </c>
      <c r="K259" s="44">
        <v>0.25999999999999091</v>
      </c>
      <c r="L259" s="44">
        <v>0.30000000000001137</v>
      </c>
      <c r="M259" s="44">
        <v>0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4">
        <v>0</v>
      </c>
      <c r="J260" s="44">
        <v>0</v>
      </c>
      <c r="K260" s="44">
        <v>0</v>
      </c>
      <c r="L260" s="44">
        <v>0</v>
      </c>
      <c r="M260" s="44">
        <v>0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4">
        <v>7.3499999999999943</v>
      </c>
      <c r="J261" s="44">
        <v>6.7899999999999991</v>
      </c>
      <c r="K261" s="44">
        <v>0</v>
      </c>
      <c r="L261" s="44">
        <v>0</v>
      </c>
      <c r="M261" s="44">
        <v>0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4">
        <v>0</v>
      </c>
      <c r="J262" s="44">
        <v>0</v>
      </c>
      <c r="K262" s="44">
        <v>0</v>
      </c>
      <c r="L262" s="44">
        <v>0</v>
      </c>
      <c r="M262" s="44">
        <v>0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4">
        <v>0</v>
      </c>
      <c r="J263" s="44">
        <v>0</v>
      </c>
      <c r="K263" s="44">
        <v>0</v>
      </c>
      <c r="L263" s="44">
        <v>0</v>
      </c>
      <c r="M263" s="44">
        <v>0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4">
        <v>2.0800000000000054</v>
      </c>
      <c r="J264" s="44">
        <v>3.7600000000000051</v>
      </c>
      <c r="K264" s="44">
        <v>4.2399999999999949</v>
      </c>
      <c r="L264" s="44">
        <v>0.95000000000000284</v>
      </c>
      <c r="M264" s="44">
        <v>0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4">
        <v>0</v>
      </c>
      <c r="J265" s="44">
        <v>0</v>
      </c>
      <c r="K265" s="44">
        <v>0</v>
      </c>
      <c r="L265" s="44">
        <v>0</v>
      </c>
      <c r="M265" s="44">
        <v>0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4">
        <v>7.75</v>
      </c>
      <c r="J266" s="44">
        <v>0</v>
      </c>
      <c r="K266" s="44">
        <v>0</v>
      </c>
      <c r="L266" s="44">
        <v>0</v>
      </c>
      <c r="M266" s="44">
        <v>0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4">
        <v>0</v>
      </c>
      <c r="J267" s="44">
        <v>0</v>
      </c>
      <c r="K267" s="44">
        <v>2.8799999999999955</v>
      </c>
      <c r="L267" s="44">
        <v>6.6900000000000022</v>
      </c>
      <c r="M267" s="44">
        <v>7.0299999999999994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4">
        <v>0</v>
      </c>
      <c r="J268" s="44">
        <v>0</v>
      </c>
      <c r="K268" s="44">
        <v>0</v>
      </c>
      <c r="L268" s="44">
        <v>0</v>
      </c>
      <c r="M268" s="44">
        <v>0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4">
        <v>0</v>
      </c>
      <c r="J269" s="44">
        <v>3.8400000000000034</v>
      </c>
      <c r="K269" s="44">
        <v>1.039999999999992</v>
      </c>
      <c r="L269" s="44">
        <v>0</v>
      </c>
      <c r="M269" s="44">
        <v>0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4">
        <v>14.550000000000011</v>
      </c>
      <c r="J270" s="44">
        <v>18.800000000000011</v>
      </c>
      <c r="K270" s="44">
        <v>19.950000000000045</v>
      </c>
      <c r="L270" s="44">
        <v>1.5600000000000165</v>
      </c>
      <c r="M270" s="44">
        <v>0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4">
        <v>5.9500000000000171</v>
      </c>
      <c r="J271" s="44">
        <v>2.9199999999999875</v>
      </c>
      <c r="K271" s="44">
        <v>0</v>
      </c>
      <c r="L271" s="44">
        <v>4.1799999999999926</v>
      </c>
      <c r="M271" s="44">
        <v>4.93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4">
        <v>4.4399999999999977</v>
      </c>
      <c r="J272" s="44">
        <v>3.1199999999999761</v>
      </c>
      <c r="K272" s="44">
        <v>0.40999999999996817</v>
      </c>
      <c r="L272" s="44">
        <v>0</v>
      </c>
      <c r="M272" s="44">
        <v>0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4">
        <v>6.0300000000000011</v>
      </c>
      <c r="J273" s="44">
        <v>9.0300000000000011</v>
      </c>
      <c r="K273" s="44">
        <v>3.3899999999999935</v>
      </c>
      <c r="L273" s="44">
        <v>0</v>
      </c>
      <c r="M273" s="44">
        <v>5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4">
        <v>12.52000000000001</v>
      </c>
      <c r="J274" s="44">
        <v>4.5499999999999972</v>
      </c>
      <c r="K274" s="44">
        <v>4.0400000000000063</v>
      </c>
      <c r="L274" s="44">
        <v>4.2099999999999937</v>
      </c>
      <c r="M274" s="44">
        <v>0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4">
        <v>6.7700000000000102</v>
      </c>
      <c r="J275" s="44">
        <v>7.019999999999996</v>
      </c>
      <c r="K275" s="44">
        <v>5.7000000000000028</v>
      </c>
      <c r="L275" s="44">
        <v>2.2600000000000051</v>
      </c>
      <c r="M275" s="44">
        <v>0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4">
        <v>0</v>
      </c>
      <c r="J276" s="44">
        <v>2.0999999999999943</v>
      </c>
      <c r="K276" s="44">
        <v>0</v>
      </c>
      <c r="L276" s="44">
        <v>0</v>
      </c>
      <c r="M276" s="44">
        <v>0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48">
        <f>SUM(I$17:I$276)</f>
        <v>914.38999999999965</v>
      </c>
      <c r="J277" s="48">
        <f>SUM(J$17:J$276)</f>
        <v>843.25000000000011</v>
      </c>
      <c r="K277" s="48">
        <f>SUM(K$17:K$276)</f>
        <v>772.82000000000039</v>
      </c>
      <c r="L277" s="48">
        <f>SUM(L$17:L$276)</f>
        <v>640.07000000000016</v>
      </c>
      <c r="M277" s="48">
        <f>SUM(M$17:M$276)</f>
        <v>559.35999999999967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1" priority="1" stopIfTrue="1">
      <formula>#REF!=1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7"/>
  <sheetViews>
    <sheetView zoomScale="85" zoomScaleNormal="85" workbookViewId="0">
      <pane xSplit="8" ySplit="14" topLeftCell="I247" activePane="bottomRight" state="frozen"/>
      <selection activeCell="E7" sqref="E7"/>
      <selection pane="topRight" activeCell="E7" sqref="E7"/>
      <selection pane="bottomLeft" activeCell="E7" sqref="E7"/>
      <selection pane="bottomRight" activeCell="B3" sqref="B3"/>
    </sheetView>
  </sheetViews>
  <sheetFormatPr defaultRowHeight="15" x14ac:dyDescent="0.25"/>
  <cols>
    <col min="1" max="1" width="6.7109375" style="40" bestFit="1" customWidth="1"/>
    <col min="2" max="2" width="29.140625" style="40" bestFit="1" customWidth="1"/>
    <col min="3" max="3" width="6.7109375" style="41" customWidth="1"/>
    <col min="4" max="4" width="26.5703125" style="41" bestFit="1" customWidth="1"/>
    <col min="5" max="5" width="9.28515625" style="41" customWidth="1"/>
    <col min="6" max="6" width="8.85546875" style="41" customWidth="1"/>
    <col min="7" max="7" width="6" style="40" customWidth="1"/>
    <col min="8" max="8" width="3.42578125" style="40" bestFit="1" customWidth="1"/>
    <col min="9" max="13" width="20.7109375" style="42" bestFit="1" customWidth="1"/>
  </cols>
  <sheetData>
    <row r="1" spans="1:21" x14ac:dyDescent="0.25">
      <c r="A1"/>
      <c r="B1"/>
      <c r="C1" s="1"/>
      <c r="D1" s="1"/>
      <c r="E1" s="1"/>
      <c r="F1" s="1"/>
      <c r="G1"/>
      <c r="H1" s="2"/>
      <c r="I1" s="3"/>
      <c r="J1" s="3"/>
      <c r="K1" s="3"/>
      <c r="L1" s="3"/>
      <c r="M1" s="3"/>
      <c r="S1" s="4"/>
      <c r="T1" s="4"/>
      <c r="U1" s="4"/>
    </row>
    <row r="2" spans="1:21" x14ac:dyDescent="0.25">
      <c r="A2"/>
      <c r="B2"/>
      <c r="C2" s="1"/>
      <c r="D2" s="1"/>
      <c r="E2" s="1"/>
      <c r="F2" s="1"/>
      <c r="G2"/>
      <c r="H2" s="5" t="s">
        <v>0</v>
      </c>
      <c r="I2" s="3"/>
      <c r="J2" s="3"/>
      <c r="K2" s="3"/>
      <c r="L2" s="3"/>
      <c r="M2" s="3"/>
    </row>
    <row r="3" spans="1:21" x14ac:dyDescent="0.25">
      <c r="A3"/>
      <c r="B3"/>
      <c r="C3" s="1"/>
      <c r="D3" s="1"/>
      <c r="E3" s="1"/>
      <c r="F3" s="1"/>
      <c r="G3"/>
      <c r="H3" s="5" t="s">
        <v>0</v>
      </c>
      <c r="I3" s="3"/>
      <c r="J3" s="3"/>
      <c r="K3" s="3"/>
      <c r="L3" s="3"/>
      <c r="M3" s="3"/>
    </row>
    <row r="4" spans="1:21" x14ac:dyDescent="0.25">
      <c r="A4"/>
      <c r="B4"/>
      <c r="C4" s="1"/>
      <c r="D4" s="1"/>
      <c r="E4" s="1"/>
      <c r="F4" s="1"/>
      <c r="G4"/>
      <c r="H4" s="5" t="s">
        <v>0</v>
      </c>
      <c r="I4" s="3"/>
      <c r="J4" s="3"/>
      <c r="K4" s="3"/>
      <c r="L4" s="3"/>
      <c r="M4" s="3"/>
    </row>
    <row r="5" spans="1:21" x14ac:dyDescent="0.25">
      <c r="A5"/>
      <c r="B5" s="43" t="s">
        <v>815</v>
      </c>
      <c r="C5" s="1"/>
      <c r="D5" s="1"/>
      <c r="E5" s="1"/>
      <c r="F5" s="1"/>
      <c r="G5"/>
      <c r="H5" s="5" t="s">
        <v>0</v>
      </c>
      <c r="I5" s="3"/>
      <c r="J5" s="3"/>
      <c r="K5" s="3"/>
      <c r="L5" s="3"/>
      <c r="M5" s="3"/>
    </row>
    <row r="6" spans="1:21" x14ac:dyDescent="0.25">
      <c r="A6"/>
      <c r="B6"/>
      <c r="C6" s="1"/>
      <c r="D6" s="1"/>
      <c r="E6" s="1"/>
      <c r="F6" s="1"/>
      <c r="G6"/>
      <c r="H6" s="5" t="s">
        <v>0</v>
      </c>
      <c r="I6" s="6"/>
      <c r="J6" s="6"/>
      <c r="K6" s="6"/>
      <c r="L6" s="6"/>
      <c r="M6" s="6"/>
    </row>
    <row r="7" spans="1:21" x14ac:dyDescent="0.25">
      <c r="A7"/>
      <c r="B7"/>
      <c r="C7" s="1"/>
      <c r="D7" s="1"/>
      <c r="E7" s="1"/>
      <c r="F7" s="1"/>
      <c r="G7"/>
      <c r="H7" s="5" t="s">
        <v>0</v>
      </c>
      <c r="I7" s="7" t="s">
        <v>822</v>
      </c>
      <c r="J7" s="7" t="s">
        <v>822</v>
      </c>
      <c r="K7" s="7" t="s">
        <v>822</v>
      </c>
      <c r="L7" s="7" t="s">
        <v>822</v>
      </c>
      <c r="M7" s="7" t="s">
        <v>822</v>
      </c>
    </row>
    <row r="8" spans="1:21" x14ac:dyDescent="0.25">
      <c r="A8"/>
      <c r="B8"/>
      <c r="C8" s="1"/>
      <c r="D8" s="1"/>
      <c r="E8" s="1"/>
      <c r="F8" s="1"/>
      <c r="G8"/>
      <c r="H8" s="5" t="s">
        <v>0</v>
      </c>
      <c r="I8" s="7" t="s">
        <v>827</v>
      </c>
      <c r="J8" s="7" t="s">
        <v>827</v>
      </c>
      <c r="K8" s="7" t="s">
        <v>827</v>
      </c>
      <c r="L8" s="7" t="s">
        <v>827</v>
      </c>
      <c r="M8" s="7" t="s">
        <v>836</v>
      </c>
    </row>
    <row r="9" spans="1:21" x14ac:dyDescent="0.25">
      <c r="A9"/>
      <c r="B9"/>
      <c r="C9" s="1"/>
      <c r="D9" s="1"/>
      <c r="E9" s="1"/>
      <c r="F9" s="1"/>
      <c r="G9"/>
      <c r="H9" s="5" t="s">
        <v>0</v>
      </c>
      <c r="I9" s="7"/>
      <c r="J9" s="7"/>
      <c r="K9" s="7"/>
      <c r="L9" s="7"/>
      <c r="M9" s="7"/>
    </row>
    <row r="10" spans="1:21" x14ac:dyDescent="0.25">
      <c r="A10"/>
      <c r="B10"/>
      <c r="C10" s="1"/>
      <c r="D10" s="1"/>
      <c r="E10" s="1"/>
      <c r="F10" s="1"/>
      <c r="G10"/>
      <c r="H10" s="5" t="s">
        <v>0</v>
      </c>
      <c r="I10" s="7"/>
      <c r="J10" s="7"/>
      <c r="K10" s="7"/>
      <c r="L10" s="7"/>
      <c r="M10" s="7"/>
    </row>
    <row r="11" spans="1:21" x14ac:dyDescent="0.25">
      <c r="A11"/>
      <c r="B11"/>
      <c r="C11" s="1"/>
      <c r="D11" s="1"/>
      <c r="E11" s="1"/>
      <c r="F11" s="1"/>
      <c r="G11"/>
      <c r="H11" s="5" t="s">
        <v>0</v>
      </c>
      <c r="I11" s="71" t="s">
        <v>815</v>
      </c>
      <c r="J11" s="71" t="s">
        <v>815</v>
      </c>
      <c r="K11" s="71" t="s">
        <v>815</v>
      </c>
      <c r="L11" s="71" t="s">
        <v>815</v>
      </c>
      <c r="M11" s="71" t="s">
        <v>815</v>
      </c>
    </row>
    <row r="12" spans="1:21" x14ac:dyDescent="0.25">
      <c r="A12"/>
      <c r="B12"/>
      <c r="C12" s="1"/>
      <c r="D12" s="1"/>
      <c r="E12" s="1"/>
      <c r="F12" s="1"/>
      <c r="G12"/>
      <c r="H12" s="2"/>
      <c r="I12" s="72" t="s">
        <v>1</v>
      </c>
      <c r="J12" s="72" t="s">
        <v>3</v>
      </c>
      <c r="K12" s="72" t="s">
        <v>5</v>
      </c>
      <c r="L12" s="72" t="s">
        <v>7</v>
      </c>
      <c r="M12" s="72" t="s">
        <v>9</v>
      </c>
    </row>
    <row r="13" spans="1:21" x14ac:dyDescent="0.25">
      <c r="A13" s="8" t="s">
        <v>10</v>
      </c>
      <c r="B13" s="9" t="s">
        <v>11</v>
      </c>
      <c r="C13" s="10" t="s">
        <v>12</v>
      </c>
      <c r="D13" s="10"/>
      <c r="E13" s="11" t="s">
        <v>13</v>
      </c>
      <c r="F13" s="12" t="s">
        <v>14</v>
      </c>
      <c r="G13" s="13" t="s">
        <v>15</v>
      </c>
      <c r="H13" s="14">
        <f t="shared" ref="H13" si="0">H277</f>
        <v>4</v>
      </c>
      <c r="I13" s="46">
        <f>I277</f>
        <v>90605.909999999945</v>
      </c>
      <c r="J13" s="46">
        <f>J277</f>
        <v>89898.799999999988</v>
      </c>
      <c r="K13" s="46">
        <f>K277</f>
        <v>89256.73000000004</v>
      </c>
      <c r="L13" s="46">
        <f>L277</f>
        <v>89163.230000000025</v>
      </c>
      <c r="M13" s="46">
        <f>M277</f>
        <v>89025.030000000042</v>
      </c>
    </row>
    <row r="14" spans="1:21" s="17" customFormat="1" x14ac:dyDescent="0.25">
      <c r="A14" s="15">
        <v>1</v>
      </c>
      <c r="B14" s="16">
        <f t="shared" ref="B14:L14" si="1">A14+1</f>
        <v>2</v>
      </c>
      <c r="C14" s="16">
        <f t="shared" si="1"/>
        <v>3</v>
      </c>
      <c r="D14" s="16">
        <f t="shared" si="1"/>
        <v>4</v>
      </c>
      <c r="E14" s="16">
        <f t="shared" si="1"/>
        <v>5</v>
      </c>
      <c r="F14" s="16">
        <f t="shared" si="1"/>
        <v>6</v>
      </c>
      <c r="G14" s="15">
        <f t="shared" si="1"/>
        <v>7</v>
      </c>
      <c r="H14" s="15">
        <f t="shared" si="1"/>
        <v>8</v>
      </c>
      <c r="I14" s="15">
        <f t="shared" si="1"/>
        <v>9</v>
      </c>
      <c r="J14" s="15">
        <f t="shared" si="1"/>
        <v>10</v>
      </c>
      <c r="K14" s="15">
        <f t="shared" si="1"/>
        <v>11</v>
      </c>
      <c r="L14" s="15">
        <f t="shared" si="1"/>
        <v>12</v>
      </c>
      <c r="M14" s="15"/>
      <c r="N14"/>
      <c r="O14"/>
      <c r="P14"/>
      <c r="Q14"/>
    </row>
    <row r="15" spans="1:21" x14ac:dyDescent="0.25">
      <c r="A15" s="3"/>
      <c r="B15" s="18"/>
      <c r="C15" s="19"/>
      <c r="D15" s="19"/>
      <c r="E15" s="20"/>
      <c r="F15" s="21"/>
      <c r="G15" s="3"/>
      <c r="H15" s="14"/>
      <c r="I15" s="22">
        <v>0</v>
      </c>
      <c r="J15" s="22">
        <v>0</v>
      </c>
      <c r="K15" s="22">
        <v>0</v>
      </c>
      <c r="L15" s="22">
        <v>0</v>
      </c>
      <c r="M15" s="22"/>
    </row>
    <row r="16" spans="1:21" s="1" customFormat="1" x14ac:dyDescent="0.25">
      <c r="A16" s="23"/>
      <c r="B16" s="24"/>
      <c r="C16" s="24"/>
      <c r="D16" s="24"/>
      <c r="E16" s="25">
        <v>1</v>
      </c>
      <c r="F16" s="25">
        <f>E16+1</f>
        <v>2</v>
      </c>
      <c r="G16" s="25">
        <f t="shared" ref="G16:H16" si="2">F16+1</f>
        <v>3</v>
      </c>
      <c r="H16" s="25">
        <f t="shared" si="2"/>
        <v>4</v>
      </c>
      <c r="I16" s="25">
        <v>5</v>
      </c>
      <c r="J16" s="25">
        <v>5</v>
      </c>
      <c r="K16" s="25">
        <v>5</v>
      </c>
      <c r="L16" s="25">
        <v>5</v>
      </c>
      <c r="M16" s="25"/>
      <c r="N16"/>
      <c r="O16"/>
      <c r="P16"/>
      <c r="Q16"/>
    </row>
    <row r="17" spans="1:13" x14ac:dyDescent="0.25">
      <c r="A17" s="26" t="s">
        <v>16</v>
      </c>
      <c r="B17" s="27" t="s">
        <v>17</v>
      </c>
      <c r="C17" s="28" t="s">
        <v>16</v>
      </c>
      <c r="D17" s="29" t="s">
        <v>17</v>
      </c>
      <c r="E17" s="30" t="s">
        <v>18</v>
      </c>
      <c r="F17" s="31" t="s">
        <v>19</v>
      </c>
      <c r="G17" s="32">
        <v>1</v>
      </c>
      <c r="H17" s="14"/>
      <c r="I17" s="44">
        <v>602</v>
      </c>
      <c r="J17" s="44">
        <v>599.04999999999995</v>
      </c>
      <c r="K17" s="44">
        <v>580.99</v>
      </c>
      <c r="L17" s="44">
        <v>567.77</v>
      </c>
      <c r="M17" s="44">
        <v>560.45000000000005</v>
      </c>
    </row>
    <row r="18" spans="1:13" x14ac:dyDescent="0.25">
      <c r="A18" s="26" t="s">
        <v>20</v>
      </c>
      <c r="B18" s="27" t="s">
        <v>21</v>
      </c>
      <c r="C18" s="28" t="s">
        <v>20</v>
      </c>
      <c r="D18" s="29" t="s">
        <v>21</v>
      </c>
      <c r="E18" s="30" t="s">
        <v>22</v>
      </c>
      <c r="F18" s="31" t="s">
        <v>19</v>
      </c>
      <c r="G18" s="32">
        <v>1</v>
      </c>
      <c r="H18" s="14"/>
      <c r="I18" s="44">
        <v>200.76</v>
      </c>
      <c r="J18" s="44">
        <v>207.89</v>
      </c>
      <c r="K18" s="44">
        <v>212.63</v>
      </c>
      <c r="L18" s="44">
        <v>211.91</v>
      </c>
      <c r="M18" s="44">
        <v>213.51</v>
      </c>
    </row>
    <row r="19" spans="1:13" x14ac:dyDescent="0.25">
      <c r="A19" s="26" t="s">
        <v>23</v>
      </c>
      <c r="B19" s="27" t="s">
        <v>24</v>
      </c>
      <c r="C19" s="28" t="s">
        <v>23</v>
      </c>
      <c r="D19" s="29" t="s">
        <v>24</v>
      </c>
      <c r="E19" s="30" t="s">
        <v>25</v>
      </c>
      <c r="F19" s="31" t="s">
        <v>19</v>
      </c>
      <c r="G19" s="32">
        <v>1</v>
      </c>
      <c r="H19" s="14"/>
      <c r="I19" s="44">
        <v>304.75</v>
      </c>
      <c r="J19" s="44">
        <v>309.16999999999996</v>
      </c>
      <c r="K19" s="44">
        <v>307.55</v>
      </c>
      <c r="L19" s="44">
        <v>309.58999999999997</v>
      </c>
      <c r="M19" s="44">
        <v>305.29999999999995</v>
      </c>
    </row>
    <row r="20" spans="1:13" x14ac:dyDescent="0.25">
      <c r="A20" s="26" t="s">
        <v>26</v>
      </c>
      <c r="B20" s="27" t="s">
        <v>27</v>
      </c>
      <c r="C20" s="28" t="s">
        <v>26</v>
      </c>
      <c r="D20" s="29" t="s">
        <v>27</v>
      </c>
      <c r="E20" s="30" t="s">
        <v>28</v>
      </c>
      <c r="F20" s="31" t="s">
        <v>19</v>
      </c>
      <c r="G20" s="32">
        <v>1</v>
      </c>
      <c r="H20" s="14"/>
      <c r="I20" s="44">
        <v>247.63</v>
      </c>
      <c r="J20" s="44">
        <v>238.95999999999998</v>
      </c>
      <c r="K20" s="44">
        <v>230.6</v>
      </c>
      <c r="L20" s="44">
        <v>222.53</v>
      </c>
      <c r="M20" s="44">
        <v>214.74</v>
      </c>
    </row>
    <row r="21" spans="1:13" x14ac:dyDescent="0.25">
      <c r="A21" s="26" t="s">
        <v>29</v>
      </c>
      <c r="B21" s="27" t="s">
        <v>30</v>
      </c>
      <c r="C21" s="28" t="s">
        <v>29</v>
      </c>
      <c r="D21" s="29" t="s">
        <v>30</v>
      </c>
      <c r="E21" s="30" t="s">
        <v>31</v>
      </c>
      <c r="F21" s="31" t="s">
        <v>19</v>
      </c>
      <c r="G21" s="32">
        <v>1</v>
      </c>
      <c r="H21" s="14"/>
      <c r="I21" s="44">
        <v>301.22000000000003</v>
      </c>
      <c r="J21" s="44">
        <v>295.47000000000003</v>
      </c>
      <c r="K21" s="44">
        <v>294.58</v>
      </c>
      <c r="L21" s="44">
        <v>287.42999999999995</v>
      </c>
      <c r="M21" s="44">
        <v>294.12</v>
      </c>
    </row>
    <row r="22" spans="1:13" x14ac:dyDescent="0.25">
      <c r="A22" s="26" t="s">
        <v>32</v>
      </c>
      <c r="B22" s="27" t="s">
        <v>19</v>
      </c>
      <c r="C22" s="28" t="s">
        <v>32</v>
      </c>
      <c r="D22" s="29" t="s">
        <v>19</v>
      </c>
      <c r="E22" s="30" t="s">
        <v>33</v>
      </c>
      <c r="F22" s="31" t="s">
        <v>19</v>
      </c>
      <c r="G22" s="32">
        <v>2</v>
      </c>
      <c r="H22" s="14"/>
      <c r="I22" s="44">
        <v>221.76999999999998</v>
      </c>
      <c r="J22" s="44">
        <v>214.01</v>
      </c>
      <c r="K22" s="44">
        <v>206.51999999999998</v>
      </c>
      <c r="L22" s="44">
        <v>199.29</v>
      </c>
      <c r="M22" s="44">
        <v>192.31</v>
      </c>
    </row>
    <row r="23" spans="1:13" x14ac:dyDescent="0.25">
      <c r="A23" s="26" t="s">
        <v>34</v>
      </c>
      <c r="B23" s="27" t="s">
        <v>35</v>
      </c>
      <c r="C23" s="28" t="s">
        <v>34</v>
      </c>
      <c r="D23" s="29" t="s">
        <v>35</v>
      </c>
      <c r="E23" s="30" t="s">
        <v>36</v>
      </c>
      <c r="F23" s="31" t="s">
        <v>19</v>
      </c>
      <c r="G23" s="32">
        <v>2</v>
      </c>
      <c r="H23" s="14"/>
      <c r="I23" s="44">
        <v>406.78</v>
      </c>
      <c r="J23" s="44">
        <v>411.16999999999996</v>
      </c>
      <c r="K23" s="44">
        <v>397.22</v>
      </c>
      <c r="L23" s="44">
        <v>383.32000000000005</v>
      </c>
      <c r="M23" s="44">
        <v>369.9</v>
      </c>
    </row>
    <row r="24" spans="1:13" x14ac:dyDescent="0.25">
      <c r="A24" s="26" t="s">
        <v>37</v>
      </c>
      <c r="B24" s="27" t="s">
        <v>38</v>
      </c>
      <c r="C24" s="28" t="s">
        <v>37</v>
      </c>
      <c r="D24" s="29" t="s">
        <v>38</v>
      </c>
      <c r="E24" s="30" t="s">
        <v>39</v>
      </c>
      <c r="F24" s="31" t="s">
        <v>19</v>
      </c>
      <c r="G24" s="32">
        <v>2</v>
      </c>
      <c r="H24" s="14">
        <v>0</v>
      </c>
      <c r="I24" s="44">
        <v>97.22</v>
      </c>
      <c r="J24" s="44">
        <v>98.9</v>
      </c>
      <c r="K24" s="44">
        <v>99.22</v>
      </c>
      <c r="L24" s="44">
        <v>98.63</v>
      </c>
      <c r="M24" s="44">
        <v>95.050000000000011</v>
      </c>
    </row>
    <row r="25" spans="1:13" x14ac:dyDescent="0.25">
      <c r="A25" s="26" t="s">
        <v>40</v>
      </c>
      <c r="B25" s="27" t="s">
        <v>41</v>
      </c>
      <c r="C25" s="28" t="s">
        <v>40</v>
      </c>
      <c r="D25" s="29" t="s">
        <v>41</v>
      </c>
      <c r="E25" s="30" t="s">
        <v>42</v>
      </c>
      <c r="F25" s="31" t="s">
        <v>19</v>
      </c>
      <c r="G25" s="32">
        <v>2</v>
      </c>
      <c r="H25" s="14">
        <v>0</v>
      </c>
      <c r="I25" s="44">
        <v>402.91999999999996</v>
      </c>
      <c r="J25" s="44">
        <v>407.64</v>
      </c>
      <c r="K25" s="44">
        <v>394.88</v>
      </c>
      <c r="L25" s="44">
        <v>381.24</v>
      </c>
      <c r="M25" s="44">
        <v>371.68</v>
      </c>
    </row>
    <row r="26" spans="1:13" x14ac:dyDescent="0.25">
      <c r="A26" s="26" t="s">
        <v>43</v>
      </c>
      <c r="B26" s="27" t="s">
        <v>44</v>
      </c>
      <c r="C26" s="28" t="s">
        <v>43</v>
      </c>
      <c r="D26" s="29" t="s">
        <v>44</v>
      </c>
      <c r="E26" s="30" t="s">
        <v>45</v>
      </c>
      <c r="F26" s="31" t="s">
        <v>19</v>
      </c>
      <c r="G26" s="32">
        <v>2</v>
      </c>
      <c r="H26" s="14">
        <v>0</v>
      </c>
      <c r="I26" s="44">
        <v>70.97999999999999</v>
      </c>
      <c r="J26" s="44">
        <v>68.5</v>
      </c>
      <c r="K26" s="44">
        <v>66.099999999999994</v>
      </c>
      <c r="L26" s="44">
        <v>63.79</v>
      </c>
      <c r="M26" s="44">
        <v>61.56</v>
      </c>
    </row>
    <row r="27" spans="1:13" x14ac:dyDescent="0.25">
      <c r="A27" s="26" t="s">
        <v>46</v>
      </c>
      <c r="B27" s="27" t="s">
        <v>47</v>
      </c>
      <c r="C27" s="28" t="s">
        <v>46</v>
      </c>
      <c r="D27" s="29" t="s">
        <v>47</v>
      </c>
      <c r="E27" s="30" t="s">
        <v>48</v>
      </c>
      <c r="F27" s="31" t="s">
        <v>19</v>
      </c>
      <c r="G27" s="32">
        <v>3</v>
      </c>
      <c r="H27" s="14"/>
      <c r="I27" s="44">
        <v>189.44</v>
      </c>
      <c r="J27" s="44">
        <v>188.35000000000002</v>
      </c>
      <c r="K27" s="44">
        <v>183.19</v>
      </c>
      <c r="L27" s="44">
        <v>178.76</v>
      </c>
      <c r="M27" s="44">
        <v>172.79000000000002</v>
      </c>
    </row>
    <row r="28" spans="1:13" x14ac:dyDescent="0.25">
      <c r="A28" s="26" t="s">
        <v>49</v>
      </c>
      <c r="B28" s="27" t="s">
        <v>50</v>
      </c>
      <c r="C28" s="28" t="s">
        <v>49</v>
      </c>
      <c r="D28" s="29" t="s">
        <v>50</v>
      </c>
      <c r="E28" s="30" t="s">
        <v>51</v>
      </c>
      <c r="F28" s="31" t="s">
        <v>19</v>
      </c>
      <c r="G28" s="32">
        <v>3</v>
      </c>
      <c r="H28" s="14"/>
      <c r="I28" s="44">
        <v>180.51999999999998</v>
      </c>
      <c r="J28" s="44">
        <v>182.60000000000002</v>
      </c>
      <c r="K28" s="44">
        <v>187.38</v>
      </c>
      <c r="L28" s="44">
        <v>187.60000000000002</v>
      </c>
      <c r="M28" s="44">
        <v>180.82999999999998</v>
      </c>
    </row>
    <row r="29" spans="1:13" x14ac:dyDescent="0.25">
      <c r="A29" s="26" t="s">
        <v>52</v>
      </c>
      <c r="B29" s="27" t="s">
        <v>53</v>
      </c>
      <c r="C29" s="28" t="s">
        <v>52</v>
      </c>
      <c r="D29" s="29" t="s">
        <v>54</v>
      </c>
      <c r="E29" s="30" t="s">
        <v>55</v>
      </c>
      <c r="F29" s="31" t="s">
        <v>19</v>
      </c>
      <c r="G29" s="32">
        <v>3</v>
      </c>
      <c r="H29" s="14"/>
      <c r="I29" s="44">
        <v>854.22</v>
      </c>
      <c r="J29" s="44">
        <v>862.58999999999992</v>
      </c>
      <c r="K29" s="44">
        <v>864.42000000000007</v>
      </c>
      <c r="L29" s="44">
        <v>865.55</v>
      </c>
      <c r="M29" s="44">
        <v>924.97</v>
      </c>
    </row>
    <row r="30" spans="1:13" x14ac:dyDescent="0.25">
      <c r="A30" s="26" t="s">
        <v>56</v>
      </c>
      <c r="B30" s="27" t="s">
        <v>57</v>
      </c>
      <c r="C30" s="28" t="s">
        <v>56</v>
      </c>
      <c r="D30" s="29" t="s">
        <v>57</v>
      </c>
      <c r="E30" s="30" t="s">
        <v>58</v>
      </c>
      <c r="F30" s="31" t="s">
        <v>19</v>
      </c>
      <c r="G30" s="32">
        <v>3</v>
      </c>
      <c r="H30" s="14"/>
      <c r="I30" s="44">
        <v>87.34</v>
      </c>
      <c r="J30" s="44">
        <v>84.28</v>
      </c>
      <c r="K30" s="44">
        <v>81.33</v>
      </c>
      <c r="L30" s="44">
        <v>78.680000000000007</v>
      </c>
      <c r="M30" s="44">
        <v>79.259999999999991</v>
      </c>
    </row>
    <row r="31" spans="1:13" x14ac:dyDescent="0.25">
      <c r="A31" s="26" t="s">
        <v>59</v>
      </c>
      <c r="B31" s="27" t="s">
        <v>60</v>
      </c>
      <c r="C31" s="28" t="s">
        <v>59</v>
      </c>
      <c r="D31" s="29" t="s">
        <v>60</v>
      </c>
      <c r="E31" s="30" t="s">
        <v>61</v>
      </c>
      <c r="F31" s="31" t="s">
        <v>19</v>
      </c>
      <c r="G31" s="32">
        <v>3</v>
      </c>
      <c r="H31" s="14"/>
      <c r="I31" s="44">
        <v>195.48</v>
      </c>
      <c r="J31" s="44">
        <v>188.64</v>
      </c>
      <c r="K31" s="44">
        <v>182.32999999999998</v>
      </c>
      <c r="L31" s="44">
        <v>179.64</v>
      </c>
      <c r="M31" s="44">
        <v>184.03</v>
      </c>
    </row>
    <row r="32" spans="1:13" x14ac:dyDescent="0.25">
      <c r="A32" s="26" t="s">
        <v>62</v>
      </c>
      <c r="B32" s="27" t="s">
        <v>63</v>
      </c>
      <c r="C32" s="28" t="s">
        <v>62</v>
      </c>
      <c r="D32" s="29" t="s">
        <v>63</v>
      </c>
      <c r="E32" s="30" t="s">
        <v>64</v>
      </c>
      <c r="F32" s="31" t="s">
        <v>19</v>
      </c>
      <c r="G32" s="32">
        <v>3</v>
      </c>
      <c r="H32" s="14"/>
      <c r="I32" s="44">
        <v>185.32999999999998</v>
      </c>
      <c r="J32" s="44">
        <v>178.84</v>
      </c>
      <c r="K32" s="44">
        <v>172.57999999999998</v>
      </c>
      <c r="L32" s="44">
        <v>166.54</v>
      </c>
      <c r="M32" s="44">
        <v>166.81</v>
      </c>
    </row>
    <row r="33" spans="1:13" x14ac:dyDescent="0.25">
      <c r="A33" s="26" t="s">
        <v>65</v>
      </c>
      <c r="B33" s="27" t="s">
        <v>66</v>
      </c>
      <c r="C33" s="28" t="s">
        <v>65</v>
      </c>
      <c r="D33" s="29" t="s">
        <v>66</v>
      </c>
      <c r="E33" s="30" t="s">
        <v>67</v>
      </c>
      <c r="F33" s="31" t="s">
        <v>19</v>
      </c>
      <c r="G33" s="32">
        <v>3</v>
      </c>
      <c r="H33" s="14"/>
      <c r="I33" s="44">
        <v>144.74</v>
      </c>
      <c r="J33" s="44">
        <v>139.67000000000002</v>
      </c>
      <c r="K33" s="44">
        <v>134.78</v>
      </c>
      <c r="L33" s="44">
        <v>130.06</v>
      </c>
      <c r="M33" s="44">
        <v>130.76</v>
      </c>
    </row>
    <row r="34" spans="1:13" x14ac:dyDescent="0.25">
      <c r="A34" s="26" t="s">
        <v>68</v>
      </c>
      <c r="B34" s="27" t="s">
        <v>69</v>
      </c>
      <c r="C34" s="28" t="s">
        <v>68</v>
      </c>
      <c r="D34" s="29" t="s">
        <v>69</v>
      </c>
      <c r="E34" s="30" t="s">
        <v>70</v>
      </c>
      <c r="F34" s="31" t="s">
        <v>71</v>
      </c>
      <c r="G34" s="32">
        <v>4</v>
      </c>
      <c r="H34" s="14"/>
      <c r="I34" s="44">
        <v>172.65</v>
      </c>
      <c r="J34" s="44">
        <v>166.61</v>
      </c>
      <c r="K34" s="44">
        <v>160.78</v>
      </c>
      <c r="L34" s="44">
        <v>155.15</v>
      </c>
      <c r="M34" s="44">
        <v>157.30000000000001</v>
      </c>
    </row>
    <row r="35" spans="1:13" x14ac:dyDescent="0.25">
      <c r="A35" s="26" t="s">
        <v>72</v>
      </c>
      <c r="B35" s="27" t="s">
        <v>73</v>
      </c>
      <c r="C35" s="33" t="s">
        <v>72</v>
      </c>
      <c r="D35" s="29" t="s">
        <v>73</v>
      </c>
      <c r="E35" s="34" t="s">
        <v>74</v>
      </c>
      <c r="F35" s="31" t="s">
        <v>71</v>
      </c>
      <c r="G35" s="32">
        <v>4</v>
      </c>
      <c r="H35" s="14"/>
      <c r="I35" s="44">
        <v>478.77</v>
      </c>
      <c r="J35" s="44">
        <v>462.01</v>
      </c>
      <c r="K35" s="44">
        <v>475.42</v>
      </c>
      <c r="L35" s="44">
        <v>476.1</v>
      </c>
      <c r="M35" s="44">
        <v>475.06000000000006</v>
      </c>
    </row>
    <row r="36" spans="1:13" x14ac:dyDescent="0.25">
      <c r="A36" s="26" t="s">
        <v>75</v>
      </c>
      <c r="B36" s="27" t="s">
        <v>76</v>
      </c>
      <c r="C36" s="28" t="s">
        <v>75</v>
      </c>
      <c r="D36" s="29" t="s">
        <v>76</v>
      </c>
      <c r="E36" s="30" t="s">
        <v>77</v>
      </c>
      <c r="F36" s="31" t="s">
        <v>71</v>
      </c>
      <c r="G36" s="32">
        <v>4</v>
      </c>
      <c r="H36" s="14"/>
      <c r="I36" s="44">
        <v>510.14</v>
      </c>
      <c r="J36" s="44">
        <v>511.47</v>
      </c>
      <c r="K36" s="44">
        <v>513.66</v>
      </c>
      <c r="L36" s="44">
        <v>510.06999999999994</v>
      </c>
      <c r="M36" s="44">
        <v>493.34</v>
      </c>
    </row>
    <row r="37" spans="1:13" x14ac:dyDescent="0.25">
      <c r="A37" s="26" t="s">
        <v>78</v>
      </c>
      <c r="B37" s="27" t="s">
        <v>79</v>
      </c>
      <c r="C37" s="28" t="s">
        <v>78</v>
      </c>
      <c r="D37" s="29" t="s">
        <v>79</v>
      </c>
      <c r="E37" s="30" t="s">
        <v>80</v>
      </c>
      <c r="F37" s="31" t="s">
        <v>71</v>
      </c>
      <c r="G37" s="32">
        <v>4</v>
      </c>
      <c r="H37" s="14"/>
      <c r="I37" s="44">
        <v>93.710000000000008</v>
      </c>
      <c r="J37" s="44">
        <v>90.43</v>
      </c>
      <c r="K37" s="44">
        <v>87.26</v>
      </c>
      <c r="L37" s="44">
        <v>84.210000000000008</v>
      </c>
      <c r="M37" s="44">
        <v>81.260000000000005</v>
      </c>
    </row>
    <row r="38" spans="1:13" x14ac:dyDescent="0.25">
      <c r="A38" s="26" t="s">
        <v>81</v>
      </c>
      <c r="B38" s="27" t="s">
        <v>82</v>
      </c>
      <c r="C38" s="28" t="s">
        <v>81</v>
      </c>
      <c r="D38" s="29" t="s">
        <v>82</v>
      </c>
      <c r="E38" s="30" t="s">
        <v>83</v>
      </c>
      <c r="F38" s="31" t="s">
        <v>19</v>
      </c>
      <c r="G38" s="32">
        <v>4</v>
      </c>
      <c r="H38" s="14"/>
      <c r="I38" s="44">
        <v>194.29</v>
      </c>
      <c r="J38" s="44">
        <v>187.48999999999998</v>
      </c>
      <c r="K38" s="44">
        <v>180.93</v>
      </c>
      <c r="L38" s="44">
        <v>181.71</v>
      </c>
      <c r="M38" s="44">
        <v>196.26999999999998</v>
      </c>
    </row>
    <row r="39" spans="1:13" x14ac:dyDescent="0.25">
      <c r="A39" s="26" t="s">
        <v>84</v>
      </c>
      <c r="B39" s="27" t="s">
        <v>85</v>
      </c>
      <c r="C39" s="28" t="s">
        <v>84</v>
      </c>
      <c r="D39" s="29" t="s">
        <v>85</v>
      </c>
      <c r="E39" s="30" t="s">
        <v>86</v>
      </c>
      <c r="F39" s="31" t="s">
        <v>71</v>
      </c>
      <c r="G39" s="32">
        <v>4</v>
      </c>
      <c r="H39" s="14"/>
      <c r="I39" s="44">
        <v>36.620000000000005</v>
      </c>
      <c r="J39" s="44">
        <v>35.340000000000003</v>
      </c>
      <c r="K39" s="44">
        <v>34.1</v>
      </c>
      <c r="L39" s="44">
        <v>32.909999999999997</v>
      </c>
      <c r="M39" s="44">
        <v>33.81</v>
      </c>
    </row>
    <row r="40" spans="1:13" x14ac:dyDescent="0.25">
      <c r="A40" s="26" t="s">
        <v>87</v>
      </c>
      <c r="B40" s="27" t="s">
        <v>88</v>
      </c>
      <c r="C40" s="28" t="s">
        <v>87</v>
      </c>
      <c r="D40" s="29" t="s">
        <v>88</v>
      </c>
      <c r="E40" s="30" t="s">
        <v>89</v>
      </c>
      <c r="F40" s="31" t="s">
        <v>90</v>
      </c>
      <c r="G40" s="32">
        <v>5</v>
      </c>
      <c r="H40" s="14"/>
      <c r="I40" s="44">
        <v>2045.9099999999999</v>
      </c>
      <c r="J40" s="44">
        <v>2015.38</v>
      </c>
      <c r="K40" s="44">
        <v>2008.91</v>
      </c>
      <c r="L40" s="44">
        <v>2016.93</v>
      </c>
      <c r="M40" s="44">
        <v>2074.1999999999998</v>
      </c>
    </row>
    <row r="41" spans="1:13" x14ac:dyDescent="0.25">
      <c r="A41" s="26" t="s">
        <v>91</v>
      </c>
      <c r="B41" s="27" t="s">
        <v>92</v>
      </c>
      <c r="C41" s="28" t="s">
        <v>91</v>
      </c>
      <c r="D41" s="29" t="s">
        <v>92</v>
      </c>
      <c r="E41" s="30" t="s">
        <v>93</v>
      </c>
      <c r="F41" s="31" t="s">
        <v>90</v>
      </c>
      <c r="G41" s="32">
        <v>5</v>
      </c>
      <c r="H41" s="14"/>
      <c r="I41" s="44">
        <v>267.40999999999997</v>
      </c>
      <c r="J41" s="44">
        <v>259.82</v>
      </c>
      <c r="K41" s="44">
        <v>254.12</v>
      </c>
      <c r="L41" s="44">
        <v>249.41</v>
      </c>
      <c r="M41" s="44">
        <v>247.2</v>
      </c>
    </row>
    <row r="42" spans="1:13" x14ac:dyDescent="0.25">
      <c r="A42" s="26" t="s">
        <v>94</v>
      </c>
      <c r="B42" s="27" t="s">
        <v>95</v>
      </c>
      <c r="C42" s="28" t="s">
        <v>94</v>
      </c>
      <c r="D42" s="29" t="s">
        <v>95</v>
      </c>
      <c r="E42" s="30" t="s">
        <v>96</v>
      </c>
      <c r="F42" s="31" t="s">
        <v>90</v>
      </c>
      <c r="G42" s="32">
        <v>5</v>
      </c>
      <c r="H42" s="14"/>
      <c r="I42" s="44">
        <v>514.42999999999995</v>
      </c>
      <c r="J42" s="44">
        <v>514.88</v>
      </c>
      <c r="K42" s="44">
        <v>501.95</v>
      </c>
      <c r="L42" s="44">
        <v>486.45</v>
      </c>
      <c r="M42" s="44">
        <v>486.59000000000003</v>
      </c>
    </row>
    <row r="43" spans="1:13" x14ac:dyDescent="0.25">
      <c r="A43" s="26" t="s">
        <v>97</v>
      </c>
      <c r="B43" s="27" t="s">
        <v>98</v>
      </c>
      <c r="C43" s="28" t="s">
        <v>97</v>
      </c>
      <c r="D43" s="29" t="s">
        <v>98</v>
      </c>
      <c r="E43" s="30" t="s">
        <v>99</v>
      </c>
      <c r="F43" s="31" t="s">
        <v>90</v>
      </c>
      <c r="G43" s="32">
        <v>5</v>
      </c>
      <c r="H43" s="14"/>
      <c r="I43" s="44">
        <v>405.57000000000005</v>
      </c>
      <c r="J43" s="44">
        <v>418.61</v>
      </c>
      <c r="K43" s="44">
        <v>438.94</v>
      </c>
      <c r="L43" s="44">
        <v>452.81</v>
      </c>
      <c r="M43" s="44">
        <v>463.03</v>
      </c>
    </row>
    <row r="44" spans="1:13" x14ac:dyDescent="0.25">
      <c r="A44" s="26" t="s">
        <v>100</v>
      </c>
      <c r="B44" s="27" t="s">
        <v>101</v>
      </c>
      <c r="C44" s="28" t="s">
        <v>100</v>
      </c>
      <c r="D44" s="29" t="s">
        <v>101</v>
      </c>
      <c r="E44" s="30" t="s">
        <v>102</v>
      </c>
      <c r="F44" s="31" t="s">
        <v>90</v>
      </c>
      <c r="G44" s="32">
        <v>5</v>
      </c>
      <c r="H44" s="14"/>
      <c r="I44" s="44">
        <v>51.97</v>
      </c>
      <c r="J44" s="44">
        <v>50.89</v>
      </c>
      <c r="K44" s="44">
        <v>50.019999999999996</v>
      </c>
      <c r="L44" s="44">
        <v>51.870000000000005</v>
      </c>
      <c r="M44" s="44">
        <v>53.39</v>
      </c>
    </row>
    <row r="45" spans="1:13" x14ac:dyDescent="0.25">
      <c r="A45" s="26" t="s">
        <v>103</v>
      </c>
      <c r="B45" s="27" t="s">
        <v>104</v>
      </c>
      <c r="C45" s="28" t="s">
        <v>103</v>
      </c>
      <c r="D45" s="29" t="s">
        <v>104</v>
      </c>
      <c r="E45" s="30" t="s">
        <v>105</v>
      </c>
      <c r="F45" s="31" t="s">
        <v>90</v>
      </c>
      <c r="G45" s="32">
        <v>5</v>
      </c>
      <c r="H45" s="14"/>
      <c r="I45" s="44">
        <v>1.1299999999999999</v>
      </c>
      <c r="J45" s="44">
        <v>0</v>
      </c>
      <c r="K45" s="44">
        <v>0</v>
      </c>
      <c r="L45" s="44">
        <v>0</v>
      </c>
      <c r="M45" s="44">
        <v>0</v>
      </c>
    </row>
    <row r="46" spans="1:13" x14ac:dyDescent="0.25">
      <c r="A46" s="26" t="s">
        <v>106</v>
      </c>
      <c r="B46" s="27" t="s">
        <v>107</v>
      </c>
      <c r="C46" s="28" t="s">
        <v>106</v>
      </c>
      <c r="D46" s="29" t="s">
        <v>107</v>
      </c>
      <c r="E46" s="30" t="s">
        <v>108</v>
      </c>
      <c r="F46" s="31" t="s">
        <v>71</v>
      </c>
      <c r="G46" s="32">
        <v>6</v>
      </c>
      <c r="H46" s="14"/>
      <c r="I46" s="44">
        <v>205.85</v>
      </c>
      <c r="J46" s="44">
        <v>204.97</v>
      </c>
      <c r="K46" s="44">
        <v>203.11</v>
      </c>
      <c r="L46" s="44">
        <v>207.38</v>
      </c>
      <c r="M46" s="44">
        <v>207.47</v>
      </c>
    </row>
    <row r="47" spans="1:13" x14ac:dyDescent="0.25">
      <c r="A47" s="26" t="s">
        <v>109</v>
      </c>
      <c r="B47" s="27" t="s">
        <v>110</v>
      </c>
      <c r="C47" s="28" t="s">
        <v>109</v>
      </c>
      <c r="D47" s="29" t="s">
        <v>110</v>
      </c>
      <c r="E47" s="30" t="s">
        <v>111</v>
      </c>
      <c r="F47" s="31" t="s">
        <v>90</v>
      </c>
      <c r="G47" s="32">
        <v>6</v>
      </c>
      <c r="H47" s="14"/>
      <c r="I47" s="44">
        <v>280.04000000000002</v>
      </c>
      <c r="J47" s="44">
        <v>281.8</v>
      </c>
      <c r="K47" s="44">
        <v>284.35000000000002</v>
      </c>
      <c r="L47" s="44">
        <v>299.64999999999998</v>
      </c>
      <c r="M47" s="44">
        <v>311.20999999999998</v>
      </c>
    </row>
    <row r="48" spans="1:13" x14ac:dyDescent="0.25">
      <c r="A48" s="26" t="s">
        <v>112</v>
      </c>
      <c r="B48" s="27" t="s">
        <v>113</v>
      </c>
      <c r="C48" s="28" t="s">
        <v>112</v>
      </c>
      <c r="D48" s="29" t="s">
        <v>113</v>
      </c>
      <c r="E48" s="30" t="s">
        <v>114</v>
      </c>
      <c r="F48" s="31" t="s">
        <v>90</v>
      </c>
      <c r="G48" s="32">
        <v>6</v>
      </c>
      <c r="H48" s="14"/>
      <c r="I48" s="44">
        <v>30.54</v>
      </c>
      <c r="J48" s="44">
        <v>29.87</v>
      </c>
      <c r="K48" s="44">
        <v>28.44</v>
      </c>
      <c r="L48" s="44">
        <v>27.44</v>
      </c>
      <c r="M48" s="44">
        <v>26.48</v>
      </c>
    </row>
    <row r="49" spans="1:13" x14ac:dyDescent="0.25">
      <c r="A49" s="26" t="s">
        <v>115</v>
      </c>
      <c r="B49" s="27" t="s">
        <v>116</v>
      </c>
      <c r="C49" s="28" t="s">
        <v>115</v>
      </c>
      <c r="D49" s="29" t="s">
        <v>116</v>
      </c>
      <c r="E49" s="30" t="s">
        <v>117</v>
      </c>
      <c r="F49" s="31" t="s">
        <v>118</v>
      </c>
      <c r="G49" s="32">
        <v>6</v>
      </c>
      <c r="H49" s="14"/>
      <c r="I49" s="44">
        <v>257.73</v>
      </c>
      <c r="J49" s="44">
        <v>248.71</v>
      </c>
      <c r="K49" s="44">
        <v>269.25</v>
      </c>
      <c r="L49" s="44">
        <v>281.58</v>
      </c>
      <c r="M49" s="44">
        <v>291.18</v>
      </c>
    </row>
    <row r="50" spans="1:13" x14ac:dyDescent="0.25">
      <c r="A50" s="26" t="s">
        <v>119</v>
      </c>
      <c r="B50" s="27" t="s">
        <v>120</v>
      </c>
      <c r="C50" s="28" t="s">
        <v>119</v>
      </c>
      <c r="D50" s="29" t="s">
        <v>120</v>
      </c>
      <c r="E50" s="30" t="s">
        <v>121</v>
      </c>
      <c r="F50" s="31" t="s">
        <v>90</v>
      </c>
      <c r="G50" s="32">
        <v>6</v>
      </c>
      <c r="H50" s="14"/>
      <c r="I50" s="44">
        <v>666.5</v>
      </c>
      <c r="J50" s="44">
        <v>668.4</v>
      </c>
      <c r="K50" s="44">
        <v>648.85</v>
      </c>
      <c r="L50" s="44">
        <v>625.79999999999995</v>
      </c>
      <c r="M50" s="44">
        <v>604.41</v>
      </c>
    </row>
    <row r="51" spans="1:13" x14ac:dyDescent="0.25">
      <c r="A51" s="26" t="s">
        <v>122</v>
      </c>
      <c r="B51" s="27" t="s">
        <v>123</v>
      </c>
      <c r="C51" s="28" t="s">
        <v>122</v>
      </c>
      <c r="D51" s="29" t="s">
        <v>123</v>
      </c>
      <c r="E51" s="30" t="s">
        <v>124</v>
      </c>
      <c r="F51" s="31" t="s">
        <v>71</v>
      </c>
      <c r="G51" s="32">
        <v>6</v>
      </c>
      <c r="H51" s="14"/>
      <c r="I51" s="44">
        <v>32.03</v>
      </c>
      <c r="J51" s="44">
        <v>30.91</v>
      </c>
      <c r="K51" s="44">
        <v>29.83</v>
      </c>
      <c r="L51" s="44">
        <v>28.79</v>
      </c>
      <c r="M51" s="44">
        <v>27.78</v>
      </c>
    </row>
    <row r="52" spans="1:13" x14ac:dyDescent="0.25">
      <c r="A52" s="26" t="s">
        <v>125</v>
      </c>
      <c r="B52" s="27" t="s">
        <v>126</v>
      </c>
      <c r="C52" s="28" t="s">
        <v>125</v>
      </c>
      <c r="D52" s="29" t="s">
        <v>126</v>
      </c>
      <c r="E52" s="30" t="s">
        <v>127</v>
      </c>
      <c r="F52" s="31" t="s">
        <v>71</v>
      </c>
      <c r="G52" s="32">
        <v>6</v>
      </c>
      <c r="H52" s="14"/>
      <c r="I52" s="44">
        <v>250.7</v>
      </c>
      <c r="J52" s="44">
        <v>255.85000000000002</v>
      </c>
      <c r="K52" s="44">
        <v>251.20999999999998</v>
      </c>
      <c r="L52" s="44">
        <v>253.52</v>
      </c>
      <c r="M52" s="44">
        <v>258.82</v>
      </c>
    </row>
    <row r="53" spans="1:13" x14ac:dyDescent="0.25">
      <c r="A53" s="26" t="s">
        <v>128</v>
      </c>
      <c r="B53" s="27" t="s">
        <v>129</v>
      </c>
      <c r="C53" s="28" t="s">
        <v>128</v>
      </c>
      <c r="D53" s="29" t="s">
        <v>129</v>
      </c>
      <c r="E53" s="30" t="s">
        <v>130</v>
      </c>
      <c r="F53" s="31" t="s">
        <v>90</v>
      </c>
      <c r="G53" s="32">
        <v>6</v>
      </c>
      <c r="H53" s="14"/>
      <c r="I53" s="44">
        <v>56.379999999999995</v>
      </c>
      <c r="J53" s="44">
        <v>58.34</v>
      </c>
      <c r="K53" s="44">
        <v>67.17</v>
      </c>
      <c r="L53" s="44">
        <v>73.290000000000006</v>
      </c>
      <c r="M53" s="44">
        <v>70.72</v>
      </c>
    </row>
    <row r="54" spans="1:13" x14ac:dyDescent="0.25">
      <c r="A54" s="26" t="s">
        <v>131</v>
      </c>
      <c r="B54" s="27" t="s">
        <v>132</v>
      </c>
      <c r="C54" s="28" t="s">
        <v>131</v>
      </c>
      <c r="D54" s="29" t="s">
        <v>132</v>
      </c>
      <c r="E54" s="30" t="s">
        <v>133</v>
      </c>
      <c r="F54" s="31" t="s">
        <v>90</v>
      </c>
      <c r="G54" s="32">
        <v>6</v>
      </c>
      <c r="H54" s="14"/>
      <c r="I54" s="44">
        <v>86.86</v>
      </c>
      <c r="J54" s="44">
        <v>83.82</v>
      </c>
      <c r="K54" s="44">
        <v>80.89</v>
      </c>
      <c r="L54" s="44">
        <v>78.06</v>
      </c>
      <c r="M54" s="44">
        <v>76.789999999999992</v>
      </c>
    </row>
    <row r="55" spans="1:13" x14ac:dyDescent="0.25">
      <c r="A55" s="26" t="s">
        <v>134</v>
      </c>
      <c r="B55" s="27" t="s">
        <v>135</v>
      </c>
      <c r="C55" s="28" t="s">
        <v>134</v>
      </c>
      <c r="D55" s="29" t="s">
        <v>135</v>
      </c>
      <c r="E55" s="30" t="s">
        <v>136</v>
      </c>
      <c r="F55" s="31" t="s">
        <v>90</v>
      </c>
      <c r="G55" s="32">
        <v>6</v>
      </c>
      <c r="H55" s="14"/>
      <c r="I55" s="44">
        <v>139.01</v>
      </c>
      <c r="J55" s="44">
        <v>134.80000000000001</v>
      </c>
      <c r="K55" s="44">
        <v>134.11000000000001</v>
      </c>
      <c r="L55" s="44">
        <v>140.94999999999999</v>
      </c>
      <c r="M55" s="44">
        <v>143.1</v>
      </c>
    </row>
    <row r="56" spans="1:13" x14ac:dyDescent="0.25">
      <c r="A56" s="26" t="s">
        <v>137</v>
      </c>
      <c r="B56" s="27" t="s">
        <v>138</v>
      </c>
      <c r="C56" s="28" t="s">
        <v>137</v>
      </c>
      <c r="D56" s="29" t="s">
        <v>138</v>
      </c>
      <c r="E56" s="30" t="s">
        <v>139</v>
      </c>
      <c r="F56" s="31" t="s">
        <v>140</v>
      </c>
      <c r="G56" s="32">
        <v>6</v>
      </c>
      <c r="H56" s="14"/>
      <c r="I56" s="44">
        <v>72.94</v>
      </c>
      <c r="J56" s="44">
        <v>74.540000000000006</v>
      </c>
      <c r="K56" s="44">
        <v>73.78</v>
      </c>
      <c r="L56" s="44">
        <v>75.89</v>
      </c>
      <c r="M56" s="44">
        <v>74.89</v>
      </c>
    </row>
    <row r="57" spans="1:13" x14ac:dyDescent="0.25">
      <c r="A57" s="26" t="s">
        <v>141</v>
      </c>
      <c r="B57" s="27" t="s">
        <v>142</v>
      </c>
      <c r="C57" s="28" t="s">
        <v>141</v>
      </c>
      <c r="D57" s="29" t="s">
        <v>142</v>
      </c>
      <c r="E57" s="30" t="s">
        <v>143</v>
      </c>
      <c r="F57" s="31" t="s">
        <v>90</v>
      </c>
      <c r="G57" s="32">
        <v>6</v>
      </c>
      <c r="H57" s="14"/>
      <c r="I57" s="44">
        <v>138.06</v>
      </c>
      <c r="J57" s="44">
        <v>138.44999999999999</v>
      </c>
      <c r="K57" s="44">
        <v>138.96</v>
      </c>
      <c r="L57" s="44">
        <v>137.61000000000001</v>
      </c>
      <c r="M57" s="44">
        <v>143.9</v>
      </c>
    </row>
    <row r="58" spans="1:13" x14ac:dyDescent="0.25">
      <c r="A58" s="26" t="s">
        <v>144</v>
      </c>
      <c r="B58" s="27" t="s">
        <v>145</v>
      </c>
      <c r="C58" s="28" t="s">
        <v>144</v>
      </c>
      <c r="D58" s="29" t="s">
        <v>145</v>
      </c>
      <c r="E58" s="30" t="s">
        <v>146</v>
      </c>
      <c r="F58" s="31" t="s">
        <v>147</v>
      </c>
      <c r="G58" s="32">
        <v>7</v>
      </c>
      <c r="H58" s="14"/>
      <c r="I58" s="44">
        <v>2137.36</v>
      </c>
      <c r="J58" s="44">
        <v>2120.21</v>
      </c>
      <c r="K58" s="44">
        <v>2140.71</v>
      </c>
      <c r="L58" s="44">
        <v>2159.83</v>
      </c>
      <c r="M58" s="44">
        <v>2277.5700000000002</v>
      </c>
    </row>
    <row r="59" spans="1:13" x14ac:dyDescent="0.25">
      <c r="A59" s="26" t="s">
        <v>148</v>
      </c>
      <c r="B59" s="27" t="s">
        <v>149</v>
      </c>
      <c r="C59" s="28" t="s">
        <v>148</v>
      </c>
      <c r="D59" s="29" t="s">
        <v>149</v>
      </c>
      <c r="E59" s="30" t="s">
        <v>150</v>
      </c>
      <c r="F59" s="31" t="s">
        <v>151</v>
      </c>
      <c r="G59" s="32">
        <v>8</v>
      </c>
      <c r="H59" s="14"/>
      <c r="I59" s="44">
        <v>258.17</v>
      </c>
      <c r="J59" s="44">
        <v>270.58</v>
      </c>
      <c r="K59" s="44">
        <v>280.55</v>
      </c>
      <c r="L59" s="44">
        <v>283.60000000000002</v>
      </c>
      <c r="M59" s="44">
        <v>294.36</v>
      </c>
    </row>
    <row r="60" spans="1:13" x14ac:dyDescent="0.25">
      <c r="A60" s="26" t="s">
        <v>152</v>
      </c>
      <c r="B60" s="27" t="s">
        <v>153</v>
      </c>
      <c r="C60" s="28" t="s">
        <v>152</v>
      </c>
      <c r="D60" s="29" t="s">
        <v>153</v>
      </c>
      <c r="E60" s="30" t="s">
        <v>154</v>
      </c>
      <c r="F60" s="31" t="s">
        <v>155</v>
      </c>
      <c r="G60" s="32">
        <v>8</v>
      </c>
      <c r="H60" s="14"/>
      <c r="I60" s="44">
        <v>55.97</v>
      </c>
      <c r="J60" s="44">
        <v>54.01</v>
      </c>
      <c r="K60" s="44">
        <v>52.12</v>
      </c>
      <c r="L60" s="44">
        <v>50.3</v>
      </c>
      <c r="M60" s="44">
        <v>51.15</v>
      </c>
    </row>
    <row r="61" spans="1:13" x14ac:dyDescent="0.25">
      <c r="A61" s="26" t="s">
        <v>156</v>
      </c>
      <c r="B61" s="27" t="s">
        <v>157</v>
      </c>
      <c r="C61" s="28" t="s">
        <v>156</v>
      </c>
      <c r="D61" s="29" t="s">
        <v>157</v>
      </c>
      <c r="E61" s="30" t="s">
        <v>158</v>
      </c>
      <c r="F61" s="31" t="s">
        <v>151</v>
      </c>
      <c r="G61" s="32">
        <v>8</v>
      </c>
      <c r="H61" s="14"/>
      <c r="I61" s="44">
        <v>741.81</v>
      </c>
      <c r="J61" s="44">
        <v>726.39</v>
      </c>
      <c r="K61" s="44">
        <v>729.45</v>
      </c>
      <c r="L61" s="44">
        <v>731.36</v>
      </c>
      <c r="M61" s="44">
        <v>703.75</v>
      </c>
    </row>
    <row r="62" spans="1:13" x14ac:dyDescent="0.25">
      <c r="A62" s="26" t="s">
        <v>159</v>
      </c>
      <c r="B62" s="27" t="s">
        <v>160</v>
      </c>
      <c r="C62" s="28" t="s">
        <v>159</v>
      </c>
      <c r="D62" s="29" t="s">
        <v>160</v>
      </c>
      <c r="E62" s="30" t="s">
        <v>161</v>
      </c>
      <c r="F62" s="31" t="s">
        <v>151</v>
      </c>
      <c r="G62" s="32">
        <v>8</v>
      </c>
      <c r="H62" s="14"/>
      <c r="I62" s="44">
        <v>68.52</v>
      </c>
      <c r="J62" s="44">
        <v>71.010000000000005</v>
      </c>
      <c r="K62" s="44">
        <v>76.67</v>
      </c>
      <c r="L62" s="44">
        <v>77.569999999999993</v>
      </c>
      <c r="M62" s="44">
        <v>80.11</v>
      </c>
    </row>
    <row r="63" spans="1:13" x14ac:dyDescent="0.25">
      <c r="A63" s="26" t="s">
        <v>162</v>
      </c>
      <c r="B63" s="27" t="s">
        <v>163</v>
      </c>
      <c r="C63" s="33" t="s">
        <v>162</v>
      </c>
      <c r="D63" s="29" t="s">
        <v>163</v>
      </c>
      <c r="E63" s="34" t="s">
        <v>164</v>
      </c>
      <c r="F63" s="31" t="s">
        <v>151</v>
      </c>
      <c r="G63" s="32">
        <v>8</v>
      </c>
      <c r="H63" s="14"/>
      <c r="I63" s="44">
        <v>115.8</v>
      </c>
      <c r="J63" s="44">
        <v>111.75</v>
      </c>
      <c r="K63" s="44">
        <v>107.93</v>
      </c>
      <c r="L63" s="44">
        <v>105.48</v>
      </c>
      <c r="M63" s="44">
        <v>103.5</v>
      </c>
    </row>
    <row r="64" spans="1:13" x14ac:dyDescent="0.25">
      <c r="A64" s="26" t="s">
        <v>165</v>
      </c>
      <c r="B64" s="27" t="s">
        <v>166</v>
      </c>
      <c r="C64" s="28" t="s">
        <v>165</v>
      </c>
      <c r="D64" s="29" t="s">
        <v>166</v>
      </c>
      <c r="E64" s="30" t="s">
        <v>167</v>
      </c>
      <c r="F64" s="31" t="s">
        <v>151</v>
      </c>
      <c r="G64" s="32">
        <v>8</v>
      </c>
      <c r="H64" s="14"/>
      <c r="I64" s="44">
        <v>161.47999999999999</v>
      </c>
      <c r="J64" s="44">
        <v>159.62</v>
      </c>
      <c r="K64" s="44">
        <v>159.22</v>
      </c>
      <c r="L64" s="44">
        <v>161.78</v>
      </c>
      <c r="M64" s="44">
        <v>155.62</v>
      </c>
    </row>
    <row r="65" spans="1:13" x14ac:dyDescent="0.25">
      <c r="A65" s="26" t="s">
        <v>168</v>
      </c>
      <c r="B65" s="27" t="s">
        <v>169</v>
      </c>
      <c r="C65" s="33" t="s">
        <v>168</v>
      </c>
      <c r="D65" s="29" t="s">
        <v>169</v>
      </c>
      <c r="E65" s="34" t="s">
        <v>170</v>
      </c>
      <c r="F65" s="31" t="s">
        <v>151</v>
      </c>
      <c r="G65" s="32">
        <v>8</v>
      </c>
      <c r="H65" s="14"/>
      <c r="I65" s="44">
        <v>108.44</v>
      </c>
      <c r="J65" s="44">
        <v>104.64</v>
      </c>
      <c r="K65" s="44">
        <v>100.98</v>
      </c>
      <c r="L65" s="44">
        <v>97.45</v>
      </c>
      <c r="M65" s="44">
        <v>94.04</v>
      </c>
    </row>
    <row r="66" spans="1:13" x14ac:dyDescent="0.25">
      <c r="A66" s="26" t="s">
        <v>171</v>
      </c>
      <c r="B66" s="27" t="s">
        <v>172</v>
      </c>
      <c r="C66" s="28" t="s">
        <v>171</v>
      </c>
      <c r="D66" s="29" t="s">
        <v>172</v>
      </c>
      <c r="E66" s="30" t="s">
        <v>173</v>
      </c>
      <c r="F66" s="31" t="s">
        <v>151</v>
      </c>
      <c r="G66" s="32">
        <v>9</v>
      </c>
      <c r="H66" s="14"/>
      <c r="I66" s="44">
        <v>273.58</v>
      </c>
      <c r="J66" s="44">
        <v>273.72000000000003</v>
      </c>
      <c r="K66" s="44">
        <v>280.20999999999998</v>
      </c>
      <c r="L66" s="44">
        <v>280.7</v>
      </c>
      <c r="M66" s="44">
        <v>280.82</v>
      </c>
    </row>
    <row r="67" spans="1:13" x14ac:dyDescent="0.25">
      <c r="A67" s="26" t="s">
        <v>174</v>
      </c>
      <c r="B67" s="27" t="s">
        <v>175</v>
      </c>
      <c r="C67" s="28" t="s">
        <v>174</v>
      </c>
      <c r="D67" s="29" t="s">
        <v>175</v>
      </c>
      <c r="E67" s="30" t="s">
        <v>176</v>
      </c>
      <c r="F67" s="31" t="s">
        <v>151</v>
      </c>
      <c r="G67" s="32">
        <v>9</v>
      </c>
      <c r="H67" s="14"/>
      <c r="I67" s="44">
        <v>334.54</v>
      </c>
      <c r="J67" s="44">
        <v>324.48</v>
      </c>
      <c r="K67" s="44">
        <v>315.56</v>
      </c>
      <c r="L67" s="44">
        <v>310.63</v>
      </c>
      <c r="M67" s="44">
        <v>317.64999999999998</v>
      </c>
    </row>
    <row r="68" spans="1:13" x14ac:dyDescent="0.25">
      <c r="A68" s="26" t="s">
        <v>177</v>
      </c>
      <c r="B68" s="27" t="s">
        <v>178</v>
      </c>
      <c r="C68" s="28" t="s">
        <v>177</v>
      </c>
      <c r="D68" s="29" t="s">
        <v>178</v>
      </c>
      <c r="E68" s="30" t="s">
        <v>179</v>
      </c>
      <c r="F68" s="31" t="s">
        <v>151</v>
      </c>
      <c r="G68" s="32">
        <v>9</v>
      </c>
      <c r="H68" s="14"/>
      <c r="I68" s="44">
        <v>103.07</v>
      </c>
      <c r="J68" s="44">
        <v>99.46</v>
      </c>
      <c r="K68" s="44">
        <v>95.98</v>
      </c>
      <c r="L68" s="44">
        <v>92.62</v>
      </c>
      <c r="M68" s="44">
        <v>87.59</v>
      </c>
    </row>
    <row r="69" spans="1:13" x14ac:dyDescent="0.25">
      <c r="A69" s="26" t="s">
        <v>180</v>
      </c>
      <c r="B69" s="27" t="s">
        <v>181</v>
      </c>
      <c r="C69" s="28" t="s">
        <v>180</v>
      </c>
      <c r="D69" s="29" t="s">
        <v>181</v>
      </c>
      <c r="E69" s="30" t="s">
        <v>182</v>
      </c>
      <c r="F69" s="31" t="s">
        <v>151</v>
      </c>
      <c r="G69" s="32">
        <v>9</v>
      </c>
      <c r="H69" s="14"/>
      <c r="I69" s="44">
        <v>167.35</v>
      </c>
      <c r="J69" s="44">
        <v>161.49</v>
      </c>
      <c r="K69" s="44">
        <v>160.97999999999999</v>
      </c>
      <c r="L69" s="44">
        <v>155.13999999999999</v>
      </c>
      <c r="M69" s="44">
        <v>148.66</v>
      </c>
    </row>
    <row r="70" spans="1:13" x14ac:dyDescent="0.25">
      <c r="A70" s="26" t="s">
        <v>183</v>
      </c>
      <c r="B70" s="27" t="s">
        <v>184</v>
      </c>
      <c r="C70" s="28" t="s">
        <v>183</v>
      </c>
      <c r="D70" s="29" t="s">
        <v>184</v>
      </c>
      <c r="E70" s="30" t="s">
        <v>185</v>
      </c>
      <c r="F70" s="31" t="s">
        <v>147</v>
      </c>
      <c r="G70" s="32">
        <v>10</v>
      </c>
      <c r="H70" s="14"/>
      <c r="I70" s="44">
        <v>1701.47</v>
      </c>
      <c r="J70" s="44">
        <v>1661.99</v>
      </c>
      <c r="K70" s="44">
        <v>1639.7</v>
      </c>
      <c r="L70" s="44">
        <v>1638.84</v>
      </c>
      <c r="M70" s="44">
        <v>1615.45</v>
      </c>
    </row>
    <row r="71" spans="1:13" x14ac:dyDescent="0.25">
      <c r="A71" s="26" t="s">
        <v>186</v>
      </c>
      <c r="B71" s="27" t="s">
        <v>187</v>
      </c>
      <c r="C71" s="28" t="s">
        <v>186</v>
      </c>
      <c r="D71" s="29" t="s">
        <v>187</v>
      </c>
      <c r="E71" s="30" t="s">
        <v>188</v>
      </c>
      <c r="F71" s="31" t="s">
        <v>151</v>
      </c>
      <c r="G71" s="32">
        <v>11</v>
      </c>
      <c r="H71" s="14"/>
      <c r="I71" s="44">
        <v>1070.3399999999999</v>
      </c>
      <c r="J71" s="44">
        <v>1070.42</v>
      </c>
      <c r="K71" s="44">
        <v>1083.8900000000001</v>
      </c>
      <c r="L71" s="44">
        <v>1133.75</v>
      </c>
      <c r="M71" s="44">
        <v>1119.29</v>
      </c>
    </row>
    <row r="72" spans="1:13" x14ac:dyDescent="0.25">
      <c r="A72" s="26" t="s">
        <v>189</v>
      </c>
      <c r="B72" s="27" t="s">
        <v>190</v>
      </c>
      <c r="C72" s="28" t="s">
        <v>189</v>
      </c>
      <c r="D72" s="29" t="s">
        <v>190</v>
      </c>
      <c r="E72" s="30" t="s">
        <v>191</v>
      </c>
      <c r="F72" s="31" t="s">
        <v>147</v>
      </c>
      <c r="G72" s="32">
        <v>12</v>
      </c>
      <c r="H72" s="14"/>
      <c r="I72" s="44">
        <v>186.75</v>
      </c>
      <c r="J72" s="44">
        <v>180.77</v>
      </c>
      <c r="K72" s="44">
        <v>179.57999999999998</v>
      </c>
      <c r="L72" s="44">
        <v>181.31</v>
      </c>
      <c r="M72" s="44">
        <v>181.7</v>
      </c>
    </row>
    <row r="73" spans="1:13" x14ac:dyDescent="0.25">
      <c r="A73" s="26" t="s">
        <v>192</v>
      </c>
      <c r="B73" s="27" t="s">
        <v>193</v>
      </c>
      <c r="C73" s="28" t="s">
        <v>192</v>
      </c>
      <c r="D73" s="29" t="s">
        <v>193</v>
      </c>
      <c r="E73" s="30" t="s">
        <v>194</v>
      </c>
      <c r="F73" s="31" t="s">
        <v>147</v>
      </c>
      <c r="G73" s="32">
        <v>12</v>
      </c>
      <c r="H73" s="14"/>
      <c r="I73" s="44">
        <v>334.13</v>
      </c>
      <c r="J73" s="44">
        <v>337.73</v>
      </c>
      <c r="K73" s="44">
        <v>337.78</v>
      </c>
      <c r="L73" s="44">
        <v>341.22</v>
      </c>
      <c r="M73" s="44">
        <v>329.28</v>
      </c>
    </row>
    <row r="74" spans="1:13" x14ac:dyDescent="0.25">
      <c r="A74" s="26" t="s">
        <v>195</v>
      </c>
      <c r="B74" s="27" t="s">
        <v>196</v>
      </c>
      <c r="C74" s="28" t="s">
        <v>195</v>
      </c>
      <c r="D74" s="29" t="s">
        <v>196</v>
      </c>
      <c r="E74" s="30" t="s">
        <v>197</v>
      </c>
      <c r="F74" s="31" t="s">
        <v>147</v>
      </c>
      <c r="G74" s="32">
        <v>12</v>
      </c>
      <c r="H74" s="14"/>
      <c r="I74" s="44">
        <v>703.29</v>
      </c>
      <c r="J74" s="44">
        <v>694.72</v>
      </c>
      <c r="K74" s="44">
        <v>700.6</v>
      </c>
      <c r="L74" s="44">
        <v>884.85</v>
      </c>
      <c r="M74" s="44">
        <v>851.58999999999992</v>
      </c>
    </row>
    <row r="75" spans="1:13" x14ac:dyDescent="0.25">
      <c r="A75" s="26" t="s">
        <v>198</v>
      </c>
      <c r="B75" s="27" t="s">
        <v>199</v>
      </c>
      <c r="C75" s="28" t="s">
        <v>198</v>
      </c>
      <c r="D75" s="29" t="s">
        <v>199</v>
      </c>
      <c r="E75" s="30" t="s">
        <v>200</v>
      </c>
      <c r="F75" s="31" t="s">
        <v>147</v>
      </c>
      <c r="G75" s="32">
        <v>12</v>
      </c>
      <c r="H75" s="14"/>
      <c r="I75" s="44">
        <v>746.94</v>
      </c>
      <c r="J75" s="44">
        <v>720.8</v>
      </c>
      <c r="K75" s="44">
        <v>695.14</v>
      </c>
      <c r="L75" s="44">
        <v>680.97</v>
      </c>
      <c r="M75" s="44">
        <v>672.63</v>
      </c>
    </row>
    <row r="76" spans="1:13" x14ac:dyDescent="0.25">
      <c r="A76" s="26" t="s">
        <v>201</v>
      </c>
      <c r="B76" s="27" t="s">
        <v>202</v>
      </c>
      <c r="C76" s="28" t="s">
        <v>201</v>
      </c>
      <c r="D76" s="29" t="s">
        <v>202</v>
      </c>
      <c r="E76" s="30" t="s">
        <v>203</v>
      </c>
      <c r="F76" s="22" t="s">
        <v>147</v>
      </c>
      <c r="G76" s="32">
        <v>12</v>
      </c>
      <c r="H76" s="14"/>
      <c r="I76" s="44">
        <v>317.70000000000005</v>
      </c>
      <c r="J76" s="44">
        <v>306.58</v>
      </c>
      <c r="K76" s="44">
        <v>295.85000000000002</v>
      </c>
      <c r="L76" s="44">
        <v>0</v>
      </c>
      <c r="M76" s="44">
        <v>0</v>
      </c>
    </row>
    <row r="77" spans="1:13" x14ac:dyDescent="0.25">
      <c r="A77" s="26" t="s">
        <v>204</v>
      </c>
      <c r="B77" s="27" t="s">
        <v>205</v>
      </c>
      <c r="C77" s="28" t="s">
        <v>204</v>
      </c>
      <c r="D77" s="29" t="s">
        <v>205</v>
      </c>
      <c r="E77" s="30" t="s">
        <v>206</v>
      </c>
      <c r="F77" s="31" t="s">
        <v>147</v>
      </c>
      <c r="G77" s="32">
        <v>12</v>
      </c>
      <c r="H77" s="14"/>
      <c r="I77" s="44">
        <v>409.44</v>
      </c>
      <c r="J77" s="44">
        <v>401.15999999999997</v>
      </c>
      <c r="K77" s="44">
        <v>401.35</v>
      </c>
      <c r="L77" s="44">
        <v>514.34</v>
      </c>
      <c r="M77" s="44">
        <v>494.85</v>
      </c>
    </row>
    <row r="78" spans="1:13" x14ac:dyDescent="0.25">
      <c r="A78" s="26" t="s">
        <v>207</v>
      </c>
      <c r="B78" s="27" t="s">
        <v>208</v>
      </c>
      <c r="C78" s="28" t="s">
        <v>207</v>
      </c>
      <c r="D78" s="29" t="s">
        <v>208</v>
      </c>
      <c r="E78" s="30" t="s">
        <v>209</v>
      </c>
      <c r="F78" s="31" t="s">
        <v>147</v>
      </c>
      <c r="G78" s="32">
        <v>12</v>
      </c>
      <c r="H78" s="14"/>
      <c r="I78" s="44">
        <v>4.63</v>
      </c>
      <c r="J78" s="44">
        <v>5.33</v>
      </c>
      <c r="K78" s="44">
        <v>5.59</v>
      </c>
      <c r="L78" s="44">
        <v>5.65</v>
      </c>
      <c r="M78" s="44">
        <v>5.45</v>
      </c>
    </row>
    <row r="79" spans="1:13" x14ac:dyDescent="0.25">
      <c r="A79" s="26" t="s">
        <v>210</v>
      </c>
      <c r="B79" s="27" t="s">
        <v>211</v>
      </c>
      <c r="C79" s="28" t="s">
        <v>210</v>
      </c>
      <c r="D79" s="29" t="s">
        <v>211</v>
      </c>
      <c r="E79" s="30" t="s">
        <v>212</v>
      </c>
      <c r="F79" s="31" t="s">
        <v>147</v>
      </c>
      <c r="G79" s="32">
        <v>13</v>
      </c>
      <c r="H79" s="14"/>
      <c r="I79" s="44">
        <v>1565.96</v>
      </c>
      <c r="J79" s="44">
        <v>1555.92</v>
      </c>
      <c r="K79" s="44">
        <v>1589.31</v>
      </c>
      <c r="L79" s="44">
        <v>1600.57</v>
      </c>
      <c r="M79" s="44">
        <v>1597.66</v>
      </c>
    </row>
    <row r="80" spans="1:13" x14ac:dyDescent="0.25">
      <c r="A80" s="26" t="s">
        <v>213</v>
      </c>
      <c r="B80" s="27" t="s">
        <v>214</v>
      </c>
      <c r="C80" s="28" t="s">
        <v>213</v>
      </c>
      <c r="D80" s="29" t="s">
        <v>214</v>
      </c>
      <c r="E80" s="30" t="s">
        <v>215</v>
      </c>
      <c r="F80" s="31" t="s">
        <v>147</v>
      </c>
      <c r="G80" s="32">
        <v>13</v>
      </c>
      <c r="H80" s="14"/>
      <c r="I80" s="44">
        <v>342.04</v>
      </c>
      <c r="J80" s="44">
        <v>330.07</v>
      </c>
      <c r="K80" s="44">
        <v>318.52</v>
      </c>
      <c r="L80" s="44">
        <v>307.37</v>
      </c>
      <c r="M80" s="44">
        <v>296.61</v>
      </c>
    </row>
    <row r="81" spans="1:13" x14ac:dyDescent="0.25">
      <c r="A81" s="26" t="s">
        <v>216</v>
      </c>
      <c r="B81" s="27" t="s">
        <v>217</v>
      </c>
      <c r="C81" s="28" t="s">
        <v>216</v>
      </c>
      <c r="D81" s="29" t="s">
        <v>217</v>
      </c>
      <c r="E81" s="30" t="s">
        <v>218</v>
      </c>
      <c r="F81" s="31" t="s">
        <v>147</v>
      </c>
      <c r="G81" s="32">
        <v>14</v>
      </c>
      <c r="H81" s="14"/>
      <c r="I81" s="44">
        <v>651.33000000000004</v>
      </c>
      <c r="J81" s="44">
        <v>639.55999999999995</v>
      </c>
      <c r="K81" s="44">
        <v>635.13</v>
      </c>
      <c r="L81" s="44">
        <v>625.41</v>
      </c>
      <c r="M81" s="44">
        <v>608.72</v>
      </c>
    </row>
    <row r="82" spans="1:13" x14ac:dyDescent="0.25">
      <c r="A82" s="26" t="s">
        <v>219</v>
      </c>
      <c r="B82" s="27" t="s">
        <v>220</v>
      </c>
      <c r="C82" s="28" t="s">
        <v>219</v>
      </c>
      <c r="D82" s="29" t="s">
        <v>220</v>
      </c>
      <c r="E82" s="30" t="s">
        <v>221</v>
      </c>
      <c r="F82" s="31" t="s">
        <v>147</v>
      </c>
      <c r="G82" s="32">
        <v>14</v>
      </c>
      <c r="H82" s="14"/>
      <c r="I82" s="44">
        <v>700.24</v>
      </c>
      <c r="J82" s="44">
        <v>698.99</v>
      </c>
      <c r="K82" s="44">
        <v>737.76</v>
      </c>
      <c r="L82" s="44">
        <v>770.45999999999992</v>
      </c>
      <c r="M82" s="44">
        <v>763.12</v>
      </c>
    </row>
    <row r="83" spans="1:13" x14ac:dyDescent="0.25">
      <c r="A83" s="26" t="s">
        <v>222</v>
      </c>
      <c r="B83" s="27" t="s">
        <v>223</v>
      </c>
      <c r="C83" s="28" t="s">
        <v>222</v>
      </c>
      <c r="D83" s="29" t="s">
        <v>223</v>
      </c>
      <c r="E83" s="30" t="s">
        <v>224</v>
      </c>
      <c r="F83" s="31" t="s">
        <v>147</v>
      </c>
      <c r="G83" s="32">
        <v>14</v>
      </c>
      <c r="H83" s="14"/>
      <c r="I83" s="44">
        <v>115.96</v>
      </c>
      <c r="J83" s="44">
        <v>112.51</v>
      </c>
      <c r="K83" s="44">
        <v>115.81</v>
      </c>
      <c r="L83" s="44">
        <v>116.56</v>
      </c>
      <c r="M83" s="44">
        <v>125.03</v>
      </c>
    </row>
    <row r="84" spans="1:13" x14ac:dyDescent="0.25">
      <c r="A84" s="26" t="s">
        <v>225</v>
      </c>
      <c r="B84" s="27" t="s">
        <v>226</v>
      </c>
      <c r="C84" s="28" t="s">
        <v>225</v>
      </c>
      <c r="D84" s="29" t="s">
        <v>226</v>
      </c>
      <c r="E84" s="30" t="s">
        <v>227</v>
      </c>
      <c r="F84" s="31" t="s">
        <v>147</v>
      </c>
      <c r="G84" s="32">
        <v>14</v>
      </c>
      <c r="H84" s="14"/>
      <c r="I84" s="44">
        <v>1143.5999999999999</v>
      </c>
      <c r="J84" s="44">
        <v>1154.01</v>
      </c>
      <c r="K84" s="44">
        <v>1140.07</v>
      </c>
      <c r="L84" s="44">
        <v>1142.32</v>
      </c>
      <c r="M84" s="44">
        <v>1145.5899999999999</v>
      </c>
    </row>
    <row r="85" spans="1:13" x14ac:dyDescent="0.25">
      <c r="A85" s="26" t="s">
        <v>228</v>
      </c>
      <c r="B85" s="27" t="s">
        <v>229</v>
      </c>
      <c r="C85" s="28" t="s">
        <v>228</v>
      </c>
      <c r="D85" s="29" t="s">
        <v>229</v>
      </c>
      <c r="E85" s="30" t="s">
        <v>230</v>
      </c>
      <c r="F85" s="31" t="s">
        <v>147</v>
      </c>
      <c r="G85" s="32">
        <v>14</v>
      </c>
      <c r="H85" s="14"/>
      <c r="I85" s="44">
        <v>1531.49</v>
      </c>
      <c r="J85" s="44">
        <v>1493.49</v>
      </c>
      <c r="K85" s="44">
        <v>1443.1599999999999</v>
      </c>
      <c r="L85" s="44">
        <v>1457.8</v>
      </c>
      <c r="M85" s="44">
        <v>1446.9</v>
      </c>
    </row>
    <row r="86" spans="1:13" x14ac:dyDescent="0.25">
      <c r="A86" s="26" t="s">
        <v>231</v>
      </c>
      <c r="B86" s="27" t="s">
        <v>232</v>
      </c>
      <c r="C86" s="28" t="s">
        <v>231</v>
      </c>
      <c r="D86" s="29" t="s">
        <v>232</v>
      </c>
      <c r="E86" s="30" t="s">
        <v>233</v>
      </c>
      <c r="F86" s="31" t="s">
        <v>147</v>
      </c>
      <c r="G86" s="32">
        <v>15</v>
      </c>
      <c r="H86" s="14"/>
      <c r="I86" s="44">
        <v>4040.59</v>
      </c>
      <c r="J86" s="44">
        <v>4080.79</v>
      </c>
      <c r="K86" s="44">
        <v>4104.3</v>
      </c>
      <c r="L86" s="44">
        <v>4190.4799999999996</v>
      </c>
      <c r="M86" s="44">
        <v>4124.3</v>
      </c>
    </row>
    <row r="87" spans="1:13" x14ac:dyDescent="0.25">
      <c r="A87" s="26" t="s">
        <v>234</v>
      </c>
      <c r="B87" s="27" t="s">
        <v>235</v>
      </c>
      <c r="C87" s="28" t="s">
        <v>234</v>
      </c>
      <c r="D87" s="29" t="s">
        <v>236</v>
      </c>
      <c r="E87" s="30" t="s">
        <v>237</v>
      </c>
      <c r="F87" s="31" t="s">
        <v>147</v>
      </c>
      <c r="G87" s="32">
        <v>16</v>
      </c>
      <c r="H87" s="14"/>
      <c r="I87" s="44">
        <v>2396.9899999999998</v>
      </c>
      <c r="J87" s="44">
        <v>2381.0500000000002</v>
      </c>
      <c r="K87" s="44">
        <v>2365.36</v>
      </c>
      <c r="L87" s="44">
        <v>2400.0300000000002</v>
      </c>
      <c r="M87" s="44">
        <v>2420.12</v>
      </c>
    </row>
    <row r="88" spans="1:13" x14ac:dyDescent="0.25">
      <c r="A88" s="26" t="s">
        <v>238</v>
      </c>
      <c r="B88" s="27" t="s">
        <v>239</v>
      </c>
      <c r="C88" s="28" t="s">
        <v>238</v>
      </c>
      <c r="D88" s="29" t="s">
        <v>239</v>
      </c>
      <c r="E88" s="30" t="s">
        <v>240</v>
      </c>
      <c r="F88" s="31" t="s">
        <v>147</v>
      </c>
      <c r="G88" s="32">
        <v>17</v>
      </c>
      <c r="H88" s="14"/>
      <c r="I88" s="44">
        <v>938.7</v>
      </c>
      <c r="J88" s="44">
        <v>924.88</v>
      </c>
      <c r="K88" s="44">
        <v>895.5</v>
      </c>
      <c r="L88" s="44">
        <v>925.03</v>
      </c>
      <c r="M88" s="44">
        <v>951.02</v>
      </c>
    </row>
    <row r="89" spans="1:13" x14ac:dyDescent="0.25">
      <c r="A89" s="26" t="s">
        <v>241</v>
      </c>
      <c r="B89" s="27" t="s">
        <v>242</v>
      </c>
      <c r="C89" s="28" t="s">
        <v>241</v>
      </c>
      <c r="D89" s="29" t="s">
        <v>242</v>
      </c>
      <c r="E89" s="30" t="s">
        <v>243</v>
      </c>
      <c r="F89" s="31" t="s">
        <v>155</v>
      </c>
      <c r="G89" s="32">
        <v>18</v>
      </c>
      <c r="H89" s="14"/>
      <c r="I89" s="44">
        <v>196.09</v>
      </c>
      <c r="J89" s="44">
        <v>190.5</v>
      </c>
      <c r="K89" s="44">
        <v>200.83</v>
      </c>
      <c r="L89" s="44">
        <v>218.78</v>
      </c>
      <c r="M89" s="44">
        <v>229.76</v>
      </c>
    </row>
    <row r="90" spans="1:13" x14ac:dyDescent="0.25">
      <c r="A90" s="26" t="s">
        <v>244</v>
      </c>
      <c r="B90" s="27" t="s">
        <v>245</v>
      </c>
      <c r="C90" s="28" t="s">
        <v>244</v>
      </c>
      <c r="D90" s="29" t="s">
        <v>245</v>
      </c>
      <c r="E90" s="30" t="s">
        <v>246</v>
      </c>
      <c r="F90" s="31" t="s">
        <v>155</v>
      </c>
      <c r="G90" s="32">
        <v>18</v>
      </c>
      <c r="H90" s="14"/>
      <c r="I90" s="44">
        <v>14.31</v>
      </c>
      <c r="J90" s="44">
        <v>13.81</v>
      </c>
      <c r="K90" s="44">
        <v>12.9</v>
      </c>
      <c r="L90" s="44">
        <v>12.45</v>
      </c>
      <c r="M90" s="44">
        <v>12.01</v>
      </c>
    </row>
    <row r="91" spans="1:13" x14ac:dyDescent="0.25">
      <c r="A91" s="26" t="s">
        <v>247</v>
      </c>
      <c r="B91" s="27" t="s">
        <v>248</v>
      </c>
      <c r="C91" s="28" t="s">
        <v>247</v>
      </c>
      <c r="D91" s="29" t="s">
        <v>248</v>
      </c>
      <c r="E91" s="30" t="s">
        <v>249</v>
      </c>
      <c r="F91" s="31" t="s">
        <v>155</v>
      </c>
      <c r="G91" s="32">
        <v>18</v>
      </c>
      <c r="H91" s="14"/>
      <c r="I91" s="44">
        <v>40.299999999999997</v>
      </c>
      <c r="J91" s="44">
        <v>38.89</v>
      </c>
      <c r="K91" s="44">
        <v>37.53</v>
      </c>
      <c r="L91" s="44">
        <v>36.22</v>
      </c>
      <c r="M91" s="44">
        <v>34.950000000000003</v>
      </c>
    </row>
    <row r="92" spans="1:13" x14ac:dyDescent="0.25">
      <c r="A92" s="26" t="s">
        <v>250</v>
      </c>
      <c r="B92" s="27" t="s">
        <v>251</v>
      </c>
      <c r="C92" s="28" t="s">
        <v>250</v>
      </c>
      <c r="D92" s="29" t="s">
        <v>251</v>
      </c>
      <c r="E92" s="30" t="s">
        <v>252</v>
      </c>
      <c r="F92" s="31" t="s">
        <v>151</v>
      </c>
      <c r="G92" s="32">
        <v>18</v>
      </c>
      <c r="H92" s="14"/>
      <c r="I92" s="44">
        <v>81.16</v>
      </c>
      <c r="J92" s="44">
        <v>86.61</v>
      </c>
      <c r="K92" s="44">
        <v>90.75</v>
      </c>
      <c r="L92" s="44">
        <v>90.13</v>
      </c>
      <c r="M92" s="44">
        <v>86.98</v>
      </c>
    </row>
    <row r="93" spans="1:13" x14ac:dyDescent="0.25">
      <c r="A93" s="26" t="s">
        <v>253</v>
      </c>
      <c r="B93" s="27" t="s">
        <v>254</v>
      </c>
      <c r="C93" s="28" t="s">
        <v>253</v>
      </c>
      <c r="D93" s="29" t="s">
        <v>254</v>
      </c>
      <c r="E93" s="30" t="s">
        <v>255</v>
      </c>
      <c r="F93" s="31" t="s">
        <v>155</v>
      </c>
      <c r="G93" s="32">
        <v>18</v>
      </c>
      <c r="H93" s="14"/>
      <c r="I93" s="44">
        <v>190.31</v>
      </c>
      <c r="J93" s="44">
        <v>187.7</v>
      </c>
      <c r="K93" s="44">
        <v>180.46</v>
      </c>
      <c r="L93" s="44">
        <v>174.14</v>
      </c>
      <c r="M93" s="44">
        <v>180.12</v>
      </c>
    </row>
    <row r="94" spans="1:13" x14ac:dyDescent="0.25">
      <c r="A94" s="26" t="s">
        <v>256</v>
      </c>
      <c r="B94" s="27" t="s">
        <v>257</v>
      </c>
      <c r="C94" s="28" t="s">
        <v>256</v>
      </c>
      <c r="D94" s="29" t="s">
        <v>257</v>
      </c>
      <c r="E94" s="30" t="s">
        <v>258</v>
      </c>
      <c r="F94" s="31" t="s">
        <v>155</v>
      </c>
      <c r="G94" s="32">
        <v>18</v>
      </c>
      <c r="H94" s="14"/>
      <c r="I94" s="44">
        <v>24.6</v>
      </c>
      <c r="J94" s="44">
        <v>23.74</v>
      </c>
      <c r="K94" s="44">
        <v>22.91</v>
      </c>
      <c r="L94" s="44">
        <v>22.11</v>
      </c>
      <c r="M94" s="44">
        <v>21.34</v>
      </c>
    </row>
    <row r="95" spans="1:13" x14ac:dyDescent="0.25">
      <c r="A95" s="26" t="s">
        <v>259</v>
      </c>
      <c r="B95" s="27" t="s">
        <v>260</v>
      </c>
      <c r="C95" s="28" t="s">
        <v>259</v>
      </c>
      <c r="D95" s="29" t="s">
        <v>260</v>
      </c>
      <c r="E95" s="30" t="s">
        <v>261</v>
      </c>
      <c r="F95" s="31" t="s">
        <v>155</v>
      </c>
      <c r="G95" s="32">
        <v>18</v>
      </c>
      <c r="H95" s="14"/>
      <c r="I95" s="44">
        <v>9.5399999999999991</v>
      </c>
      <c r="J95" s="44">
        <v>9.2100000000000009</v>
      </c>
      <c r="K95" s="44">
        <v>10.66</v>
      </c>
      <c r="L95" s="44">
        <v>10.29</v>
      </c>
      <c r="M95" s="44">
        <v>9.93</v>
      </c>
    </row>
    <row r="96" spans="1:13" x14ac:dyDescent="0.25">
      <c r="A96" s="26" t="s">
        <v>262</v>
      </c>
      <c r="B96" s="27" t="s">
        <v>263</v>
      </c>
      <c r="C96" s="28" t="s">
        <v>262</v>
      </c>
      <c r="D96" s="29" t="s">
        <v>263</v>
      </c>
      <c r="E96" s="30" t="s">
        <v>264</v>
      </c>
      <c r="F96" s="31" t="s">
        <v>151</v>
      </c>
      <c r="G96" s="32">
        <v>18</v>
      </c>
      <c r="H96" s="14"/>
      <c r="I96" s="44">
        <v>238.4</v>
      </c>
      <c r="J96" s="44">
        <v>241.54</v>
      </c>
      <c r="K96" s="44">
        <v>242.08</v>
      </c>
      <c r="L96" s="44">
        <v>233.61</v>
      </c>
      <c r="M96" s="44">
        <v>226.53</v>
      </c>
    </row>
    <row r="97" spans="1:13" x14ac:dyDescent="0.25">
      <c r="A97" s="26" t="s">
        <v>265</v>
      </c>
      <c r="B97" s="27" t="s">
        <v>266</v>
      </c>
      <c r="C97" s="28" t="s">
        <v>265</v>
      </c>
      <c r="D97" s="29" t="s">
        <v>266</v>
      </c>
      <c r="E97" s="30" t="s">
        <v>267</v>
      </c>
      <c r="F97" s="31" t="s">
        <v>155</v>
      </c>
      <c r="G97" s="32">
        <v>19</v>
      </c>
      <c r="H97" s="14"/>
      <c r="I97" s="44">
        <v>41.74</v>
      </c>
      <c r="J97" s="44">
        <v>40.28</v>
      </c>
      <c r="K97" s="44">
        <v>38.869999999999997</v>
      </c>
      <c r="L97" s="44">
        <v>37.51</v>
      </c>
      <c r="M97" s="44">
        <v>33.76</v>
      </c>
    </row>
    <row r="98" spans="1:13" x14ac:dyDescent="0.25">
      <c r="A98" s="26" t="s">
        <v>268</v>
      </c>
      <c r="B98" s="27" t="s">
        <v>269</v>
      </c>
      <c r="C98" s="28" t="s">
        <v>268</v>
      </c>
      <c r="D98" s="29" t="s">
        <v>269</v>
      </c>
      <c r="E98" s="30" t="s">
        <v>270</v>
      </c>
      <c r="F98" s="31" t="s">
        <v>155</v>
      </c>
      <c r="G98" s="32">
        <v>19</v>
      </c>
      <c r="H98" s="14"/>
      <c r="I98" s="44">
        <v>23.71</v>
      </c>
      <c r="J98" s="44">
        <v>22.88</v>
      </c>
      <c r="K98" s="44">
        <v>22.08</v>
      </c>
      <c r="L98" s="44">
        <v>21.31</v>
      </c>
      <c r="M98" s="44">
        <v>19.18</v>
      </c>
    </row>
    <row r="99" spans="1:13" x14ac:dyDescent="0.25">
      <c r="A99" s="26" t="s">
        <v>271</v>
      </c>
      <c r="B99" s="27" t="s">
        <v>272</v>
      </c>
      <c r="C99" s="28" t="s">
        <v>271</v>
      </c>
      <c r="D99" s="29" t="s">
        <v>272</v>
      </c>
      <c r="E99" s="30" t="s">
        <v>273</v>
      </c>
      <c r="F99" s="31" t="s">
        <v>155</v>
      </c>
      <c r="G99" s="32">
        <v>19</v>
      </c>
      <c r="H99" s="14"/>
      <c r="I99" s="44">
        <v>185.55</v>
      </c>
      <c r="J99" s="44">
        <v>179.06</v>
      </c>
      <c r="K99" s="44">
        <v>172.79</v>
      </c>
      <c r="L99" s="44">
        <v>166.74</v>
      </c>
      <c r="M99" s="44">
        <v>150.07</v>
      </c>
    </row>
    <row r="100" spans="1:13" x14ac:dyDescent="0.25">
      <c r="A100" s="26" t="s">
        <v>274</v>
      </c>
      <c r="B100" s="27" t="s">
        <v>275</v>
      </c>
      <c r="C100" s="28" t="s">
        <v>274</v>
      </c>
      <c r="D100" s="29" t="s">
        <v>275</v>
      </c>
      <c r="E100" s="30" t="s">
        <v>276</v>
      </c>
      <c r="F100" s="31" t="s">
        <v>155</v>
      </c>
      <c r="G100" s="32">
        <v>19</v>
      </c>
      <c r="H100" s="14"/>
      <c r="I100" s="44">
        <v>16.309999999999999</v>
      </c>
      <c r="J100" s="44">
        <v>15.74</v>
      </c>
      <c r="K100" s="44">
        <v>15.19</v>
      </c>
      <c r="L100" s="44">
        <v>14.66</v>
      </c>
      <c r="M100" s="44">
        <v>14.98</v>
      </c>
    </row>
    <row r="101" spans="1:13" x14ac:dyDescent="0.25">
      <c r="A101" s="26" t="s">
        <v>277</v>
      </c>
      <c r="B101" s="27" t="s">
        <v>278</v>
      </c>
      <c r="C101" s="28" t="s">
        <v>277</v>
      </c>
      <c r="D101" s="29" t="s">
        <v>278</v>
      </c>
      <c r="E101" s="30" t="s">
        <v>279</v>
      </c>
      <c r="F101" s="31" t="s">
        <v>155</v>
      </c>
      <c r="G101" s="32">
        <v>19</v>
      </c>
      <c r="H101" s="14"/>
      <c r="I101" s="44">
        <v>17.940000000000001</v>
      </c>
      <c r="J101" s="44">
        <v>17.309999999999999</v>
      </c>
      <c r="K101" s="44">
        <v>16.7</v>
      </c>
      <c r="L101" s="44">
        <v>16.12</v>
      </c>
      <c r="M101" s="44">
        <v>14.51</v>
      </c>
    </row>
    <row r="102" spans="1:13" x14ac:dyDescent="0.25">
      <c r="A102" s="26" t="s">
        <v>280</v>
      </c>
      <c r="B102" s="27" t="s">
        <v>281</v>
      </c>
      <c r="C102" s="28" t="s">
        <v>280</v>
      </c>
      <c r="D102" s="29" t="s">
        <v>281</v>
      </c>
      <c r="E102" s="30" t="s">
        <v>282</v>
      </c>
      <c r="F102" s="31" t="s">
        <v>155</v>
      </c>
      <c r="G102" s="32">
        <v>19</v>
      </c>
      <c r="H102" s="14"/>
      <c r="I102" s="44">
        <v>0</v>
      </c>
      <c r="J102" s="44">
        <v>0</v>
      </c>
      <c r="K102" s="44">
        <v>1.06</v>
      </c>
      <c r="L102" s="44">
        <v>0</v>
      </c>
      <c r="M102" s="44">
        <v>0</v>
      </c>
    </row>
    <row r="103" spans="1:13" x14ac:dyDescent="0.25">
      <c r="A103" s="26" t="s">
        <v>283</v>
      </c>
      <c r="B103" s="27" t="s">
        <v>284</v>
      </c>
      <c r="C103" s="28" t="s">
        <v>283</v>
      </c>
      <c r="D103" s="29" t="s">
        <v>284</v>
      </c>
      <c r="E103" s="30" t="s">
        <v>285</v>
      </c>
      <c r="F103" s="31" t="s">
        <v>155</v>
      </c>
      <c r="G103" s="32">
        <v>19</v>
      </c>
      <c r="H103" s="14"/>
      <c r="I103" s="44">
        <v>0</v>
      </c>
      <c r="J103" s="44">
        <v>0</v>
      </c>
      <c r="K103" s="44">
        <v>0</v>
      </c>
      <c r="L103" s="44">
        <v>0</v>
      </c>
      <c r="M103" s="44">
        <v>0</v>
      </c>
    </row>
    <row r="104" spans="1:13" x14ac:dyDescent="0.25">
      <c r="A104" s="26" t="s">
        <v>286</v>
      </c>
      <c r="B104" s="27" t="s">
        <v>287</v>
      </c>
      <c r="C104" s="28" t="s">
        <v>286</v>
      </c>
      <c r="D104" s="29" t="s">
        <v>287</v>
      </c>
      <c r="E104" s="30" t="s">
        <v>288</v>
      </c>
      <c r="F104" s="31" t="s">
        <v>155</v>
      </c>
      <c r="G104" s="32">
        <v>19</v>
      </c>
      <c r="H104" s="14"/>
      <c r="I104" s="44">
        <v>0</v>
      </c>
      <c r="J104" s="44">
        <v>0</v>
      </c>
      <c r="K104" s="44">
        <v>0</v>
      </c>
      <c r="L104" s="44">
        <v>0</v>
      </c>
      <c r="M104" s="44">
        <v>0</v>
      </c>
    </row>
    <row r="105" spans="1:13" x14ac:dyDescent="0.25">
      <c r="A105" s="26" t="s">
        <v>289</v>
      </c>
      <c r="B105" s="27" t="s">
        <v>290</v>
      </c>
      <c r="C105" s="28" t="s">
        <v>289</v>
      </c>
      <c r="D105" s="29" t="s">
        <v>290</v>
      </c>
      <c r="E105" s="30" t="s">
        <v>291</v>
      </c>
      <c r="F105" s="31" t="s">
        <v>155</v>
      </c>
      <c r="G105" s="32">
        <v>19</v>
      </c>
      <c r="H105" s="14"/>
      <c r="I105" s="44">
        <v>0</v>
      </c>
      <c r="J105" s="44">
        <v>0</v>
      </c>
      <c r="K105" s="44">
        <v>0</v>
      </c>
      <c r="L105" s="44">
        <v>0</v>
      </c>
      <c r="M105" s="44">
        <v>0</v>
      </c>
    </row>
    <row r="106" spans="1:13" x14ac:dyDescent="0.25">
      <c r="A106" s="26" t="s">
        <v>292</v>
      </c>
      <c r="B106" s="27" t="s">
        <v>293</v>
      </c>
      <c r="C106" s="28" t="s">
        <v>292</v>
      </c>
      <c r="D106" s="29" t="s">
        <v>293</v>
      </c>
      <c r="E106" s="30" t="s">
        <v>294</v>
      </c>
      <c r="F106" s="31" t="s">
        <v>155</v>
      </c>
      <c r="G106" s="32">
        <v>19</v>
      </c>
      <c r="H106" s="14"/>
      <c r="I106" s="44">
        <v>0</v>
      </c>
      <c r="J106" s="44">
        <v>0</v>
      </c>
      <c r="K106" s="44">
        <v>0</v>
      </c>
      <c r="L106" s="44">
        <v>0</v>
      </c>
      <c r="M106" s="44">
        <v>0</v>
      </c>
    </row>
    <row r="107" spans="1:13" x14ac:dyDescent="0.25">
      <c r="A107" s="26" t="s">
        <v>295</v>
      </c>
      <c r="B107" s="27" t="s">
        <v>296</v>
      </c>
      <c r="C107" s="28" t="s">
        <v>295</v>
      </c>
      <c r="D107" s="29" t="s">
        <v>296</v>
      </c>
      <c r="E107" s="30" t="s">
        <v>297</v>
      </c>
      <c r="F107" s="31" t="s">
        <v>298</v>
      </c>
      <c r="G107" s="32">
        <v>20</v>
      </c>
      <c r="H107" s="14"/>
      <c r="I107" s="44">
        <v>232.55</v>
      </c>
      <c r="J107" s="44">
        <v>224.41</v>
      </c>
      <c r="K107" s="44">
        <v>219.65</v>
      </c>
      <c r="L107" s="44">
        <v>216.16</v>
      </c>
      <c r="M107" s="44">
        <v>210.1</v>
      </c>
    </row>
    <row r="108" spans="1:13" x14ac:dyDescent="0.25">
      <c r="A108" s="26" t="s">
        <v>299</v>
      </c>
      <c r="B108" s="27" t="s">
        <v>300</v>
      </c>
      <c r="C108" s="28" t="s">
        <v>299</v>
      </c>
      <c r="D108" s="29" t="s">
        <v>300</v>
      </c>
      <c r="E108" s="30" t="s">
        <v>301</v>
      </c>
      <c r="F108" s="31" t="s">
        <v>298</v>
      </c>
      <c r="G108" s="32">
        <v>20</v>
      </c>
      <c r="H108" s="14"/>
      <c r="I108" s="44">
        <v>282.08</v>
      </c>
      <c r="J108" s="44">
        <v>275.02999999999997</v>
      </c>
      <c r="K108" s="44">
        <v>270.81</v>
      </c>
      <c r="L108" s="44">
        <v>281.83999999999997</v>
      </c>
      <c r="M108" s="44">
        <v>299.33</v>
      </c>
    </row>
    <row r="109" spans="1:13" x14ac:dyDescent="0.25">
      <c r="A109" s="26" t="s">
        <v>302</v>
      </c>
      <c r="B109" s="27" t="s">
        <v>303</v>
      </c>
      <c r="C109" s="28" t="s">
        <v>302</v>
      </c>
      <c r="D109" s="29" t="s">
        <v>303</v>
      </c>
      <c r="E109" s="30" t="s">
        <v>304</v>
      </c>
      <c r="F109" s="31" t="s">
        <v>298</v>
      </c>
      <c r="G109" s="32">
        <v>20</v>
      </c>
      <c r="H109" s="14"/>
      <c r="I109" s="44">
        <v>523.57000000000005</v>
      </c>
      <c r="J109" s="44">
        <v>505.25</v>
      </c>
      <c r="K109" s="44">
        <v>491.3</v>
      </c>
      <c r="L109" s="44">
        <v>500.69</v>
      </c>
      <c r="M109" s="44">
        <v>511.75</v>
      </c>
    </row>
    <row r="110" spans="1:13" x14ac:dyDescent="0.25">
      <c r="A110" s="26" t="s">
        <v>305</v>
      </c>
      <c r="B110" s="27" t="s">
        <v>306</v>
      </c>
      <c r="C110" s="28" t="s">
        <v>305</v>
      </c>
      <c r="D110" s="29" t="s">
        <v>306</v>
      </c>
      <c r="E110" s="30" t="s">
        <v>307</v>
      </c>
      <c r="F110" s="31" t="s">
        <v>298</v>
      </c>
      <c r="G110" s="32">
        <v>20</v>
      </c>
      <c r="H110" s="14"/>
      <c r="I110" s="44">
        <v>181.51</v>
      </c>
      <c r="J110" s="44">
        <v>182.17</v>
      </c>
      <c r="K110" s="44">
        <v>181.01</v>
      </c>
      <c r="L110" s="44">
        <v>181.33</v>
      </c>
      <c r="M110" s="44">
        <v>183.09</v>
      </c>
    </row>
    <row r="111" spans="1:13" x14ac:dyDescent="0.25">
      <c r="A111" s="26" t="s">
        <v>308</v>
      </c>
      <c r="B111" s="27" t="s">
        <v>309</v>
      </c>
      <c r="C111" s="28" t="s">
        <v>308</v>
      </c>
      <c r="D111" s="29" t="s">
        <v>309</v>
      </c>
      <c r="E111" s="30" t="s">
        <v>310</v>
      </c>
      <c r="F111" s="31" t="s">
        <v>298</v>
      </c>
      <c r="G111" s="32">
        <v>20</v>
      </c>
      <c r="H111" s="14"/>
      <c r="I111" s="44">
        <v>448.81</v>
      </c>
      <c r="J111" s="44">
        <v>451.45</v>
      </c>
      <c r="K111" s="44">
        <v>447.9</v>
      </c>
      <c r="L111" s="44">
        <v>450.19</v>
      </c>
      <c r="M111" s="44">
        <v>438.91</v>
      </c>
    </row>
    <row r="112" spans="1:13" x14ac:dyDescent="0.25">
      <c r="A112" s="26" t="s">
        <v>311</v>
      </c>
      <c r="B112" s="27" t="s">
        <v>298</v>
      </c>
      <c r="C112" s="28" t="s">
        <v>311</v>
      </c>
      <c r="D112" s="29" t="s">
        <v>298</v>
      </c>
      <c r="E112" s="30" t="s">
        <v>312</v>
      </c>
      <c r="F112" s="31" t="s">
        <v>298</v>
      </c>
      <c r="G112" s="32">
        <v>21</v>
      </c>
      <c r="H112" s="14"/>
      <c r="I112" s="44">
        <v>258.19</v>
      </c>
      <c r="J112" s="44">
        <v>256.53999999999996</v>
      </c>
      <c r="K112" s="44">
        <v>252.65999999999997</v>
      </c>
      <c r="L112" s="44">
        <v>244.56</v>
      </c>
      <c r="M112" s="44">
        <v>239.38</v>
      </c>
    </row>
    <row r="113" spans="1:13" x14ac:dyDescent="0.25">
      <c r="A113" s="26" t="s">
        <v>313</v>
      </c>
      <c r="B113" s="27" t="s">
        <v>314</v>
      </c>
      <c r="C113" s="28" t="s">
        <v>313</v>
      </c>
      <c r="D113" s="29" t="s">
        <v>314</v>
      </c>
      <c r="E113" s="30" t="s">
        <v>315</v>
      </c>
      <c r="F113" s="31" t="s">
        <v>298</v>
      </c>
      <c r="G113" s="32">
        <v>21</v>
      </c>
      <c r="H113" s="14"/>
      <c r="I113" s="44">
        <v>619.54999999999995</v>
      </c>
      <c r="J113" s="44">
        <v>626.34</v>
      </c>
      <c r="K113" s="44">
        <v>603.95000000000005</v>
      </c>
      <c r="L113" s="44">
        <v>583.19000000000005</v>
      </c>
      <c r="M113" s="44">
        <v>555.5</v>
      </c>
    </row>
    <row r="114" spans="1:13" x14ac:dyDescent="0.25">
      <c r="A114" s="26" t="s">
        <v>316</v>
      </c>
      <c r="B114" s="27" t="s">
        <v>317</v>
      </c>
      <c r="C114" s="28" t="s">
        <v>316</v>
      </c>
      <c r="D114" s="29" t="s">
        <v>317</v>
      </c>
      <c r="E114" s="30" t="s">
        <v>318</v>
      </c>
      <c r="F114" s="31" t="s">
        <v>298</v>
      </c>
      <c r="G114" s="32">
        <v>21</v>
      </c>
      <c r="H114" s="14"/>
      <c r="I114" s="44">
        <v>373.37</v>
      </c>
      <c r="J114" s="44">
        <v>366.35</v>
      </c>
      <c r="K114" s="44">
        <v>370.62</v>
      </c>
      <c r="L114" s="44">
        <v>385.07</v>
      </c>
      <c r="M114" s="44">
        <v>395.66</v>
      </c>
    </row>
    <row r="115" spans="1:13" x14ac:dyDescent="0.25">
      <c r="A115" s="26" t="s">
        <v>319</v>
      </c>
      <c r="B115" s="27" t="s">
        <v>320</v>
      </c>
      <c r="C115" s="28" t="s">
        <v>319</v>
      </c>
      <c r="D115" s="29" t="s">
        <v>320</v>
      </c>
      <c r="E115" s="30" t="s">
        <v>321</v>
      </c>
      <c r="F115" s="31" t="s">
        <v>298</v>
      </c>
      <c r="G115" s="32">
        <v>21</v>
      </c>
      <c r="H115" s="14"/>
      <c r="I115" s="44">
        <v>1128.3899999999999</v>
      </c>
      <c r="J115" s="44">
        <v>1096.1599999999999</v>
      </c>
      <c r="K115" s="44">
        <v>1065.58</v>
      </c>
      <c r="L115" s="44">
        <v>1059.29</v>
      </c>
      <c r="M115" s="44">
        <v>1052.8699999999999</v>
      </c>
    </row>
    <row r="116" spans="1:13" x14ac:dyDescent="0.25">
      <c r="A116" s="26" t="s">
        <v>322</v>
      </c>
      <c r="B116" s="27" t="s">
        <v>323</v>
      </c>
      <c r="C116" s="28" t="s">
        <v>322</v>
      </c>
      <c r="D116" s="29" t="s">
        <v>323</v>
      </c>
      <c r="E116" s="30" t="s">
        <v>324</v>
      </c>
      <c r="F116" s="31" t="s">
        <v>298</v>
      </c>
      <c r="G116" s="32">
        <v>22</v>
      </c>
      <c r="H116" s="14"/>
      <c r="I116" s="44">
        <v>757.8</v>
      </c>
      <c r="J116" s="44">
        <v>744.69</v>
      </c>
      <c r="K116" s="44">
        <v>756.87</v>
      </c>
      <c r="L116" s="44">
        <v>769.03</v>
      </c>
      <c r="M116" s="44">
        <v>775.89</v>
      </c>
    </row>
    <row r="117" spans="1:13" x14ac:dyDescent="0.25">
      <c r="A117" s="26" t="s">
        <v>325</v>
      </c>
      <c r="B117" s="27" t="s">
        <v>326</v>
      </c>
      <c r="C117" s="28" t="s">
        <v>325</v>
      </c>
      <c r="D117" s="29" t="s">
        <v>326</v>
      </c>
      <c r="E117" s="30" t="s">
        <v>327</v>
      </c>
      <c r="F117" s="31" t="s">
        <v>298</v>
      </c>
      <c r="G117" s="32">
        <v>22</v>
      </c>
      <c r="H117" s="14"/>
      <c r="I117" s="44">
        <v>217.37</v>
      </c>
      <c r="J117" s="44">
        <v>219.28</v>
      </c>
      <c r="K117" s="44">
        <v>219.4</v>
      </c>
      <c r="L117" s="44">
        <v>213.23</v>
      </c>
      <c r="M117" s="44">
        <v>211.57</v>
      </c>
    </row>
    <row r="118" spans="1:13" x14ac:dyDescent="0.25">
      <c r="A118" s="26" t="s">
        <v>328</v>
      </c>
      <c r="B118" s="27" t="s">
        <v>329</v>
      </c>
      <c r="C118" s="28" t="s">
        <v>328</v>
      </c>
      <c r="D118" s="29" t="s">
        <v>329</v>
      </c>
      <c r="E118" s="30" t="s">
        <v>330</v>
      </c>
      <c r="F118" s="31" t="s">
        <v>298</v>
      </c>
      <c r="G118" s="32">
        <v>22</v>
      </c>
      <c r="H118" s="14"/>
      <c r="I118" s="44">
        <v>884.22</v>
      </c>
      <c r="J118" s="44">
        <v>874.05</v>
      </c>
      <c r="K118" s="44">
        <v>862.43</v>
      </c>
      <c r="L118" s="44">
        <v>854.94</v>
      </c>
      <c r="M118" s="44">
        <v>855.92</v>
      </c>
    </row>
    <row r="119" spans="1:13" x14ac:dyDescent="0.25">
      <c r="A119" s="26" t="s">
        <v>331</v>
      </c>
      <c r="B119" s="27" t="s">
        <v>332</v>
      </c>
      <c r="C119" s="28" t="s">
        <v>331</v>
      </c>
      <c r="D119" s="29" t="s">
        <v>332</v>
      </c>
      <c r="E119" s="30" t="s">
        <v>333</v>
      </c>
      <c r="F119" s="31" t="s">
        <v>298</v>
      </c>
      <c r="G119" s="32">
        <v>23</v>
      </c>
      <c r="H119" s="14"/>
      <c r="I119" s="44">
        <v>347.69</v>
      </c>
      <c r="J119" s="44">
        <v>340.96</v>
      </c>
      <c r="K119" s="44">
        <v>329.03</v>
      </c>
      <c r="L119" s="44">
        <v>324.18</v>
      </c>
      <c r="M119" s="44">
        <v>329.67</v>
      </c>
    </row>
    <row r="120" spans="1:13" x14ac:dyDescent="0.25">
      <c r="A120" s="26" t="s">
        <v>334</v>
      </c>
      <c r="B120" s="27" t="s">
        <v>335</v>
      </c>
      <c r="C120" s="28" t="s">
        <v>334</v>
      </c>
      <c r="D120" s="29" t="s">
        <v>335</v>
      </c>
      <c r="E120" s="30" t="s">
        <v>336</v>
      </c>
      <c r="F120" s="31" t="s">
        <v>298</v>
      </c>
      <c r="G120" s="32">
        <v>23</v>
      </c>
      <c r="H120" s="14"/>
      <c r="I120" s="44">
        <v>1151.01</v>
      </c>
      <c r="J120" s="44">
        <v>1163.94</v>
      </c>
      <c r="K120" s="44">
        <v>1152.46</v>
      </c>
      <c r="L120" s="44">
        <v>1149.6300000000001</v>
      </c>
      <c r="M120" s="44">
        <v>1153.02</v>
      </c>
    </row>
    <row r="121" spans="1:13" x14ac:dyDescent="0.25">
      <c r="A121" s="26" t="s">
        <v>337</v>
      </c>
      <c r="B121" s="27" t="s">
        <v>338</v>
      </c>
      <c r="C121" s="28" t="s">
        <v>337</v>
      </c>
      <c r="D121" s="29" t="s">
        <v>338</v>
      </c>
      <c r="E121" s="30" t="s">
        <v>339</v>
      </c>
      <c r="F121" s="31" t="s">
        <v>298</v>
      </c>
      <c r="G121" s="32">
        <v>23</v>
      </c>
      <c r="H121" s="14"/>
      <c r="I121" s="44">
        <v>1041.21</v>
      </c>
      <c r="J121" s="44">
        <v>1086.21</v>
      </c>
      <c r="K121" s="44">
        <v>1097.51</v>
      </c>
      <c r="L121" s="44">
        <v>1108.19</v>
      </c>
      <c r="M121" s="44">
        <v>1106.23</v>
      </c>
    </row>
    <row r="122" spans="1:13" x14ac:dyDescent="0.25">
      <c r="A122" s="26" t="s">
        <v>340</v>
      </c>
      <c r="B122" s="27" t="s">
        <v>341</v>
      </c>
      <c r="C122" s="28" t="s">
        <v>340</v>
      </c>
      <c r="D122" s="29" t="s">
        <v>341</v>
      </c>
      <c r="E122" s="30" t="s">
        <v>342</v>
      </c>
      <c r="F122" s="31" t="s">
        <v>343</v>
      </c>
      <c r="G122" s="32">
        <v>24</v>
      </c>
      <c r="H122" s="14"/>
      <c r="I122" s="44">
        <v>304.85000000000002</v>
      </c>
      <c r="J122" s="44">
        <v>297.56</v>
      </c>
      <c r="K122" s="44">
        <v>303.52999999999997</v>
      </c>
      <c r="L122" s="44">
        <v>311.89</v>
      </c>
      <c r="M122" s="44">
        <v>306.36</v>
      </c>
    </row>
    <row r="123" spans="1:13" x14ac:dyDescent="0.25">
      <c r="A123" s="26" t="s">
        <v>344</v>
      </c>
      <c r="B123" s="27" t="s">
        <v>343</v>
      </c>
      <c r="C123" s="28" t="s">
        <v>344</v>
      </c>
      <c r="D123" s="29" t="s">
        <v>343</v>
      </c>
      <c r="E123" s="30" t="s">
        <v>345</v>
      </c>
      <c r="F123" s="31" t="s">
        <v>343</v>
      </c>
      <c r="G123" s="32">
        <v>24</v>
      </c>
      <c r="H123" s="14"/>
      <c r="I123" s="44">
        <v>316.06</v>
      </c>
      <c r="J123" s="44">
        <v>309.64</v>
      </c>
      <c r="K123" s="44">
        <v>303.14999999999998</v>
      </c>
      <c r="L123" s="44">
        <v>298.81</v>
      </c>
      <c r="M123" s="44">
        <v>288.73</v>
      </c>
    </row>
    <row r="124" spans="1:13" x14ac:dyDescent="0.25">
      <c r="A124" s="26" t="s">
        <v>346</v>
      </c>
      <c r="B124" s="27" t="s">
        <v>347</v>
      </c>
      <c r="C124" s="28" t="s">
        <v>346</v>
      </c>
      <c r="D124" s="29" t="s">
        <v>347</v>
      </c>
      <c r="E124" s="30" t="s">
        <v>348</v>
      </c>
      <c r="F124" s="31" t="s">
        <v>343</v>
      </c>
      <c r="G124" s="32">
        <v>24</v>
      </c>
      <c r="H124" s="14"/>
      <c r="I124" s="44">
        <v>62.51</v>
      </c>
      <c r="J124" s="44">
        <v>61.76</v>
      </c>
      <c r="K124" s="44">
        <v>59.6</v>
      </c>
      <c r="L124" s="44">
        <v>57.51</v>
      </c>
      <c r="M124" s="44">
        <v>56.22</v>
      </c>
    </row>
    <row r="125" spans="1:13" x14ac:dyDescent="0.25">
      <c r="A125" s="26" t="s">
        <v>349</v>
      </c>
      <c r="B125" s="27" t="s">
        <v>350</v>
      </c>
      <c r="C125" s="28" t="s">
        <v>349</v>
      </c>
      <c r="D125" s="29" t="s">
        <v>350</v>
      </c>
      <c r="E125" s="30" t="s">
        <v>351</v>
      </c>
      <c r="F125" s="31" t="s">
        <v>343</v>
      </c>
      <c r="G125" s="32">
        <v>24</v>
      </c>
      <c r="H125" s="14"/>
      <c r="I125" s="44">
        <v>98.02</v>
      </c>
      <c r="J125" s="44">
        <v>96.99</v>
      </c>
      <c r="K125" s="44">
        <v>93.87</v>
      </c>
      <c r="L125" s="44">
        <v>93.49</v>
      </c>
      <c r="M125" s="44">
        <v>94.67</v>
      </c>
    </row>
    <row r="126" spans="1:13" x14ac:dyDescent="0.25">
      <c r="A126" s="26" t="s">
        <v>352</v>
      </c>
      <c r="B126" s="27" t="s">
        <v>353</v>
      </c>
      <c r="C126" s="28" t="s">
        <v>352</v>
      </c>
      <c r="D126" s="29" t="s">
        <v>354</v>
      </c>
      <c r="E126" s="30" t="s">
        <v>355</v>
      </c>
      <c r="F126" s="31" t="s">
        <v>343</v>
      </c>
      <c r="G126" s="32">
        <v>24</v>
      </c>
      <c r="H126" s="14"/>
      <c r="I126" s="44">
        <v>224.77</v>
      </c>
      <c r="J126" s="44">
        <v>216.9</v>
      </c>
      <c r="K126" s="44">
        <v>209.31</v>
      </c>
      <c r="L126" s="44">
        <v>201.98</v>
      </c>
      <c r="M126" s="44">
        <v>194.91</v>
      </c>
    </row>
    <row r="127" spans="1:13" x14ac:dyDescent="0.25">
      <c r="A127" s="26" t="s">
        <v>356</v>
      </c>
      <c r="B127" s="27" t="s">
        <v>357</v>
      </c>
      <c r="C127" s="28" t="s">
        <v>356</v>
      </c>
      <c r="D127" s="29" t="s">
        <v>357</v>
      </c>
      <c r="E127" s="30" t="s">
        <v>358</v>
      </c>
      <c r="F127" s="31" t="s">
        <v>359</v>
      </c>
      <c r="G127" s="32">
        <v>25</v>
      </c>
      <c r="H127" s="14"/>
      <c r="I127" s="44">
        <v>53.42</v>
      </c>
      <c r="J127" s="44">
        <v>52.36</v>
      </c>
      <c r="K127" s="44">
        <v>57.33</v>
      </c>
      <c r="L127" s="44">
        <v>59.85</v>
      </c>
      <c r="M127" s="44">
        <v>59.19</v>
      </c>
    </row>
    <row r="128" spans="1:13" x14ac:dyDescent="0.25">
      <c r="A128" s="26" t="s">
        <v>360</v>
      </c>
      <c r="B128" s="27" t="s">
        <v>361</v>
      </c>
      <c r="C128" s="28" t="s">
        <v>360</v>
      </c>
      <c r="D128" s="29" t="s">
        <v>361</v>
      </c>
      <c r="E128" s="30" t="s">
        <v>362</v>
      </c>
      <c r="F128" s="31" t="s">
        <v>359</v>
      </c>
      <c r="G128" s="32">
        <v>25</v>
      </c>
      <c r="H128" s="14"/>
      <c r="I128" s="44">
        <v>562.24</v>
      </c>
      <c r="J128" s="44">
        <v>564.84</v>
      </c>
      <c r="K128" s="44">
        <v>572.48</v>
      </c>
      <c r="L128" s="44">
        <v>575.18000000000006</v>
      </c>
      <c r="M128" s="44">
        <v>566.64</v>
      </c>
    </row>
    <row r="129" spans="1:13" x14ac:dyDescent="0.25">
      <c r="A129" s="26" t="s">
        <v>363</v>
      </c>
      <c r="B129" s="27" t="s">
        <v>364</v>
      </c>
      <c r="C129" s="28" t="s">
        <v>363</v>
      </c>
      <c r="D129" s="29" t="s">
        <v>364</v>
      </c>
      <c r="E129" s="30" t="s">
        <v>365</v>
      </c>
      <c r="F129" s="31" t="s">
        <v>359</v>
      </c>
      <c r="G129" s="32">
        <v>25</v>
      </c>
      <c r="H129" s="14"/>
      <c r="I129" s="44">
        <v>245.43</v>
      </c>
      <c r="J129" s="44">
        <v>242.66</v>
      </c>
      <c r="K129" s="44">
        <v>250.57999999999998</v>
      </c>
      <c r="L129" s="44">
        <v>252.07</v>
      </c>
      <c r="M129" s="44">
        <v>251.02</v>
      </c>
    </row>
    <row r="130" spans="1:13" x14ac:dyDescent="0.25">
      <c r="A130" s="26" t="s">
        <v>366</v>
      </c>
      <c r="B130" s="27" t="s">
        <v>367</v>
      </c>
      <c r="C130" s="28" t="s">
        <v>366</v>
      </c>
      <c r="D130" s="29" t="s">
        <v>367</v>
      </c>
      <c r="E130" s="30" t="s">
        <v>368</v>
      </c>
      <c r="F130" s="31" t="s">
        <v>359</v>
      </c>
      <c r="G130" s="32">
        <v>25</v>
      </c>
      <c r="H130" s="14"/>
      <c r="I130" s="44">
        <v>438.97</v>
      </c>
      <c r="J130" s="44">
        <v>436.82</v>
      </c>
      <c r="K130" s="44">
        <v>433.73</v>
      </c>
      <c r="L130" s="44">
        <v>426.52</v>
      </c>
      <c r="M130" s="44">
        <v>415.4</v>
      </c>
    </row>
    <row r="131" spans="1:13" x14ac:dyDescent="0.25">
      <c r="A131" s="26" t="s">
        <v>369</v>
      </c>
      <c r="B131" s="27" t="s">
        <v>370</v>
      </c>
      <c r="C131" s="28" t="s">
        <v>369</v>
      </c>
      <c r="D131" s="29" t="s">
        <v>370</v>
      </c>
      <c r="E131" s="30" t="s">
        <v>371</v>
      </c>
      <c r="F131" s="31" t="s">
        <v>359</v>
      </c>
      <c r="G131" s="32">
        <v>25</v>
      </c>
      <c r="H131" s="14"/>
      <c r="I131" s="44">
        <v>447.94</v>
      </c>
      <c r="J131" s="44">
        <v>454.49</v>
      </c>
      <c r="K131" s="44">
        <v>445.43</v>
      </c>
      <c r="L131" s="44">
        <v>441.39</v>
      </c>
      <c r="M131" s="44">
        <v>444.91</v>
      </c>
    </row>
    <row r="132" spans="1:13" x14ac:dyDescent="0.25">
      <c r="A132" s="26" t="s">
        <v>372</v>
      </c>
      <c r="B132" s="27" t="s">
        <v>373</v>
      </c>
      <c r="C132" s="28" t="s">
        <v>372</v>
      </c>
      <c r="D132" s="29" t="s">
        <v>373</v>
      </c>
      <c r="E132" s="30" t="s">
        <v>374</v>
      </c>
      <c r="F132" s="31" t="s">
        <v>359</v>
      </c>
      <c r="G132" s="32">
        <v>25</v>
      </c>
      <c r="H132" s="14"/>
      <c r="I132" s="44">
        <v>112.91</v>
      </c>
      <c r="J132" s="44">
        <v>109.05</v>
      </c>
      <c r="K132" s="44">
        <v>105.49000000000001</v>
      </c>
      <c r="L132" s="44">
        <v>101.8</v>
      </c>
      <c r="M132" s="44">
        <v>98.24</v>
      </c>
    </row>
    <row r="133" spans="1:13" x14ac:dyDescent="0.25">
      <c r="A133" s="26" t="s">
        <v>375</v>
      </c>
      <c r="B133" s="27" t="s">
        <v>376</v>
      </c>
      <c r="C133" s="28" t="s">
        <v>375</v>
      </c>
      <c r="D133" s="29" t="s">
        <v>376</v>
      </c>
      <c r="E133" s="30" t="s">
        <v>377</v>
      </c>
      <c r="F133" s="31" t="s">
        <v>359</v>
      </c>
      <c r="G133" s="32">
        <v>26</v>
      </c>
      <c r="H133" s="14"/>
      <c r="I133" s="44">
        <v>119.55</v>
      </c>
      <c r="J133" s="44">
        <v>115.74</v>
      </c>
      <c r="K133" s="44">
        <v>113.8</v>
      </c>
      <c r="L133" s="44">
        <v>123.35</v>
      </c>
      <c r="M133" s="44">
        <v>128.69999999999999</v>
      </c>
    </row>
    <row r="134" spans="1:13" x14ac:dyDescent="0.25">
      <c r="A134" s="26" t="s">
        <v>378</v>
      </c>
      <c r="B134" s="27" t="s">
        <v>379</v>
      </c>
      <c r="C134" s="28" t="s">
        <v>378</v>
      </c>
      <c r="D134" s="29" t="s">
        <v>379</v>
      </c>
      <c r="E134" s="30" t="s">
        <v>380</v>
      </c>
      <c r="F134" s="31" t="s">
        <v>359</v>
      </c>
      <c r="G134" s="32">
        <v>26</v>
      </c>
      <c r="H134" s="14"/>
      <c r="I134" s="44">
        <v>817.1</v>
      </c>
      <c r="J134" s="44">
        <v>799.87</v>
      </c>
      <c r="K134" s="44">
        <v>779.57</v>
      </c>
      <c r="L134" s="44">
        <v>761.69</v>
      </c>
      <c r="M134" s="44">
        <v>763.42</v>
      </c>
    </row>
    <row r="135" spans="1:13" x14ac:dyDescent="0.25">
      <c r="A135" s="26" t="s">
        <v>381</v>
      </c>
      <c r="B135" s="27" t="s">
        <v>382</v>
      </c>
      <c r="C135" s="28" t="s">
        <v>381</v>
      </c>
      <c r="D135" s="29" t="s">
        <v>382</v>
      </c>
      <c r="E135" s="30" t="s">
        <v>383</v>
      </c>
      <c r="F135" s="31" t="s">
        <v>359</v>
      </c>
      <c r="G135" s="32">
        <v>26</v>
      </c>
      <c r="H135" s="14"/>
      <c r="I135" s="44">
        <v>659.1</v>
      </c>
      <c r="J135" s="44">
        <v>656.83</v>
      </c>
      <c r="K135" s="44">
        <v>683.24</v>
      </c>
      <c r="L135" s="44">
        <v>703.13</v>
      </c>
      <c r="M135" s="44">
        <v>715.63</v>
      </c>
    </row>
    <row r="136" spans="1:13" x14ac:dyDescent="0.25">
      <c r="A136" s="26" t="s">
        <v>384</v>
      </c>
      <c r="B136" s="27" t="s">
        <v>385</v>
      </c>
      <c r="C136" s="28" t="s">
        <v>384</v>
      </c>
      <c r="D136" s="29" t="s">
        <v>386</v>
      </c>
      <c r="E136" s="30" t="s">
        <v>387</v>
      </c>
      <c r="F136" s="31" t="s">
        <v>388</v>
      </c>
      <c r="G136" s="32">
        <v>27</v>
      </c>
      <c r="H136" s="14"/>
      <c r="I136" s="44">
        <v>451.48</v>
      </c>
      <c r="J136" s="44">
        <v>435.67999999999995</v>
      </c>
      <c r="K136" s="44">
        <v>437.68</v>
      </c>
      <c r="L136" s="44">
        <v>440.58</v>
      </c>
      <c r="M136" s="44">
        <v>444.72</v>
      </c>
    </row>
    <row r="137" spans="1:13" x14ac:dyDescent="0.25">
      <c r="A137" s="26" t="s">
        <v>389</v>
      </c>
      <c r="B137" s="27" t="s">
        <v>390</v>
      </c>
      <c r="C137" s="28" t="s">
        <v>389</v>
      </c>
      <c r="D137" s="29" t="s">
        <v>390</v>
      </c>
      <c r="E137" s="34" t="s">
        <v>391</v>
      </c>
      <c r="F137" s="31" t="s">
        <v>388</v>
      </c>
      <c r="G137" s="32">
        <v>27</v>
      </c>
      <c r="H137" s="14"/>
      <c r="I137" s="44">
        <v>202.79</v>
      </c>
      <c r="J137" s="44">
        <v>195.69</v>
      </c>
      <c r="K137" s="44">
        <v>188.84</v>
      </c>
      <c r="L137" s="44">
        <v>182.23</v>
      </c>
      <c r="M137" s="44">
        <v>175.85</v>
      </c>
    </row>
    <row r="138" spans="1:13" x14ac:dyDescent="0.25">
      <c r="A138" s="26" t="s">
        <v>392</v>
      </c>
      <c r="B138" s="27" t="s">
        <v>393</v>
      </c>
      <c r="C138" s="28" t="s">
        <v>392</v>
      </c>
      <c r="D138" s="29" t="s">
        <v>393</v>
      </c>
      <c r="E138" s="30" t="s">
        <v>394</v>
      </c>
      <c r="F138" s="31" t="s">
        <v>388</v>
      </c>
      <c r="G138" s="32">
        <v>27</v>
      </c>
      <c r="H138" s="14"/>
      <c r="I138" s="44">
        <v>265.11</v>
      </c>
      <c r="J138" s="44">
        <v>255.82999999999998</v>
      </c>
      <c r="K138" s="44">
        <v>252.63</v>
      </c>
      <c r="L138" s="44">
        <v>253.27999999999997</v>
      </c>
      <c r="M138" s="44">
        <v>249.71</v>
      </c>
    </row>
    <row r="139" spans="1:13" x14ac:dyDescent="0.25">
      <c r="A139" s="26" t="s">
        <v>395</v>
      </c>
      <c r="B139" s="27" t="s">
        <v>396</v>
      </c>
      <c r="C139" s="28" t="s">
        <v>395</v>
      </c>
      <c r="D139" s="29" t="s">
        <v>396</v>
      </c>
      <c r="E139" s="30" t="s">
        <v>397</v>
      </c>
      <c r="F139" s="31" t="s">
        <v>388</v>
      </c>
      <c r="G139" s="32">
        <v>27</v>
      </c>
      <c r="H139" s="14"/>
      <c r="I139" s="44">
        <v>435.12</v>
      </c>
      <c r="J139" s="44">
        <v>419.89</v>
      </c>
      <c r="K139" s="44">
        <v>405.19</v>
      </c>
      <c r="L139" s="44">
        <v>400.04</v>
      </c>
      <c r="M139" s="44">
        <v>407.02</v>
      </c>
    </row>
    <row r="140" spans="1:13" x14ac:dyDescent="0.25">
      <c r="A140" s="26" t="s">
        <v>398</v>
      </c>
      <c r="B140" s="27" t="s">
        <v>399</v>
      </c>
      <c r="C140" s="33" t="s">
        <v>398</v>
      </c>
      <c r="D140" s="29" t="s">
        <v>399</v>
      </c>
      <c r="E140" s="34" t="s">
        <v>400</v>
      </c>
      <c r="F140" s="31" t="s">
        <v>388</v>
      </c>
      <c r="G140" s="32">
        <v>27</v>
      </c>
      <c r="H140" s="14"/>
      <c r="I140" s="44">
        <v>180.83</v>
      </c>
      <c r="J140" s="44">
        <v>174.5</v>
      </c>
      <c r="K140" s="44">
        <v>168.39</v>
      </c>
      <c r="L140" s="44">
        <v>163.59</v>
      </c>
      <c r="M140" s="44">
        <v>175.1</v>
      </c>
    </row>
    <row r="141" spans="1:13" x14ac:dyDescent="0.25">
      <c r="A141" s="26" t="s">
        <v>401</v>
      </c>
      <c r="B141" s="27" t="s">
        <v>402</v>
      </c>
      <c r="C141" s="28" t="s">
        <v>401</v>
      </c>
      <c r="D141" s="29" t="s">
        <v>402</v>
      </c>
      <c r="E141" s="30" t="s">
        <v>403</v>
      </c>
      <c r="F141" s="31" t="s">
        <v>388</v>
      </c>
      <c r="G141" s="32">
        <v>28</v>
      </c>
      <c r="H141" s="14"/>
      <c r="I141" s="44">
        <v>178.48000000000002</v>
      </c>
      <c r="J141" s="44">
        <v>172.23000000000002</v>
      </c>
      <c r="K141" s="44">
        <v>166.2</v>
      </c>
      <c r="L141" s="44">
        <v>160.38</v>
      </c>
      <c r="M141" s="44">
        <v>162.57999999999998</v>
      </c>
    </row>
    <row r="142" spans="1:13" x14ac:dyDescent="0.25">
      <c r="A142" s="26" t="s">
        <v>404</v>
      </c>
      <c r="B142" s="27" t="s">
        <v>405</v>
      </c>
      <c r="C142" s="28" t="s">
        <v>404</v>
      </c>
      <c r="D142" s="29" t="s">
        <v>405</v>
      </c>
      <c r="E142" s="30" t="s">
        <v>406</v>
      </c>
      <c r="F142" s="31" t="s">
        <v>388</v>
      </c>
      <c r="G142" s="32">
        <v>28</v>
      </c>
      <c r="H142" s="14"/>
      <c r="I142" s="44">
        <v>172.45</v>
      </c>
      <c r="J142" s="44">
        <v>166.41</v>
      </c>
      <c r="K142" s="44">
        <v>160.59</v>
      </c>
      <c r="L142" s="44">
        <v>154.97</v>
      </c>
      <c r="M142" s="44">
        <v>149.55000000000001</v>
      </c>
    </row>
    <row r="143" spans="1:13" x14ac:dyDescent="0.25">
      <c r="A143" s="26" t="s">
        <v>407</v>
      </c>
      <c r="B143" s="27" t="s">
        <v>408</v>
      </c>
      <c r="C143" s="28" t="s">
        <v>407</v>
      </c>
      <c r="D143" s="29" t="s">
        <v>408</v>
      </c>
      <c r="E143" s="30" t="s">
        <v>409</v>
      </c>
      <c r="F143" s="31" t="s">
        <v>388</v>
      </c>
      <c r="G143" s="32">
        <v>28</v>
      </c>
      <c r="H143" s="14"/>
      <c r="I143" s="44">
        <v>636.05999999999995</v>
      </c>
      <c r="J143" s="44">
        <v>618.08999999999992</v>
      </c>
      <c r="K143" s="44">
        <v>641.31999999999994</v>
      </c>
      <c r="L143" s="44">
        <v>639.74</v>
      </c>
      <c r="M143" s="44">
        <v>629.49</v>
      </c>
    </row>
    <row r="144" spans="1:13" x14ac:dyDescent="0.25">
      <c r="A144" s="26" t="s">
        <v>410</v>
      </c>
      <c r="B144" s="27" t="s">
        <v>388</v>
      </c>
      <c r="C144" s="28" t="s">
        <v>410</v>
      </c>
      <c r="D144" s="29" t="s">
        <v>388</v>
      </c>
      <c r="E144" s="30" t="s">
        <v>411</v>
      </c>
      <c r="F144" s="31" t="s">
        <v>388</v>
      </c>
      <c r="G144" s="32">
        <v>29</v>
      </c>
      <c r="H144" s="14"/>
      <c r="I144" s="44">
        <v>155.11000000000001</v>
      </c>
      <c r="J144" s="44">
        <v>149.68</v>
      </c>
      <c r="K144" s="44">
        <v>155.96</v>
      </c>
      <c r="L144" s="44">
        <v>164.09</v>
      </c>
      <c r="M144" s="44">
        <v>164.6</v>
      </c>
    </row>
    <row r="145" spans="1:13" x14ac:dyDescent="0.25">
      <c r="A145" s="26" t="s">
        <v>412</v>
      </c>
      <c r="B145" s="27" t="s">
        <v>413</v>
      </c>
      <c r="C145" s="28" t="s">
        <v>412</v>
      </c>
      <c r="D145" s="29" t="s">
        <v>413</v>
      </c>
      <c r="E145" s="30" t="s">
        <v>414</v>
      </c>
      <c r="F145" s="31" t="s">
        <v>388</v>
      </c>
      <c r="G145" s="32">
        <v>29</v>
      </c>
      <c r="H145" s="14"/>
      <c r="I145" s="44">
        <v>122.17</v>
      </c>
      <c r="J145" s="44">
        <v>131.93</v>
      </c>
      <c r="K145" s="44">
        <v>133.88</v>
      </c>
      <c r="L145" s="44">
        <v>131.15</v>
      </c>
      <c r="M145" s="44">
        <v>128.44999999999999</v>
      </c>
    </row>
    <row r="146" spans="1:13" x14ac:dyDescent="0.25">
      <c r="A146" s="26" t="s">
        <v>415</v>
      </c>
      <c r="B146" s="27" t="s">
        <v>416</v>
      </c>
      <c r="C146" s="28" t="s">
        <v>415</v>
      </c>
      <c r="D146" s="29" t="s">
        <v>416</v>
      </c>
      <c r="E146" s="30" t="s">
        <v>417</v>
      </c>
      <c r="F146" s="31" t="s">
        <v>388</v>
      </c>
      <c r="G146" s="32">
        <v>29</v>
      </c>
      <c r="H146" s="14"/>
      <c r="I146" s="44">
        <v>530.74</v>
      </c>
      <c r="J146" s="44">
        <v>540.69000000000005</v>
      </c>
      <c r="K146" s="44">
        <v>537.66999999999996</v>
      </c>
      <c r="L146" s="44">
        <v>533.24</v>
      </c>
      <c r="M146" s="44">
        <v>520.66</v>
      </c>
    </row>
    <row r="147" spans="1:13" x14ac:dyDescent="0.25">
      <c r="A147" s="26" t="s">
        <v>418</v>
      </c>
      <c r="B147" s="27" t="s">
        <v>419</v>
      </c>
      <c r="C147" s="28" t="s">
        <v>418</v>
      </c>
      <c r="D147" s="29" t="s">
        <v>419</v>
      </c>
      <c r="E147" s="30" t="s">
        <v>420</v>
      </c>
      <c r="F147" s="31" t="s">
        <v>140</v>
      </c>
      <c r="G147" s="32">
        <v>30</v>
      </c>
      <c r="H147" s="14"/>
      <c r="I147" s="44">
        <v>267.18</v>
      </c>
      <c r="J147" s="44">
        <v>271.08999999999997</v>
      </c>
      <c r="K147" s="44">
        <v>278.94</v>
      </c>
      <c r="L147" s="44">
        <v>288.56</v>
      </c>
      <c r="M147" s="44">
        <v>283.98</v>
      </c>
    </row>
    <row r="148" spans="1:13" x14ac:dyDescent="0.25">
      <c r="A148" s="26" t="s">
        <v>421</v>
      </c>
      <c r="B148" s="27" t="s">
        <v>422</v>
      </c>
      <c r="C148" s="28" t="s">
        <v>421</v>
      </c>
      <c r="D148" s="29" t="s">
        <v>422</v>
      </c>
      <c r="E148" s="30" t="s">
        <v>423</v>
      </c>
      <c r="F148" s="31" t="s">
        <v>388</v>
      </c>
      <c r="G148" s="32">
        <v>30</v>
      </c>
      <c r="H148" s="14"/>
      <c r="I148" s="44">
        <v>147.88</v>
      </c>
      <c r="J148" s="44">
        <v>148.6</v>
      </c>
      <c r="K148" s="44">
        <v>169.55</v>
      </c>
      <c r="L148" s="44">
        <v>179.42</v>
      </c>
      <c r="M148" s="44">
        <v>173.14</v>
      </c>
    </row>
    <row r="149" spans="1:13" x14ac:dyDescent="0.25">
      <c r="A149" s="26" t="s">
        <v>424</v>
      </c>
      <c r="B149" s="27" t="s">
        <v>425</v>
      </c>
      <c r="C149" s="28" t="s">
        <v>424</v>
      </c>
      <c r="D149" s="29" t="s">
        <v>425</v>
      </c>
      <c r="E149" s="30" t="s">
        <v>426</v>
      </c>
      <c r="F149" s="31" t="s">
        <v>19</v>
      </c>
      <c r="G149" s="32">
        <v>30</v>
      </c>
      <c r="H149" s="14"/>
      <c r="I149" s="44">
        <v>48.66</v>
      </c>
      <c r="J149" s="44">
        <v>46.96</v>
      </c>
      <c r="K149" s="44">
        <v>45.32</v>
      </c>
      <c r="L149" s="44">
        <v>43.73</v>
      </c>
      <c r="M149" s="44">
        <v>42.2</v>
      </c>
    </row>
    <row r="150" spans="1:13" x14ac:dyDescent="0.25">
      <c r="A150" s="26" t="s">
        <v>427</v>
      </c>
      <c r="B150" s="27" t="s">
        <v>428</v>
      </c>
      <c r="C150" s="28" t="s">
        <v>427</v>
      </c>
      <c r="D150" s="29" t="s">
        <v>428</v>
      </c>
      <c r="E150" s="30" t="s">
        <v>429</v>
      </c>
      <c r="F150" s="31" t="s">
        <v>19</v>
      </c>
      <c r="G150" s="32">
        <v>30</v>
      </c>
      <c r="H150" s="14"/>
      <c r="I150" s="44">
        <v>44.46</v>
      </c>
      <c r="J150" s="44">
        <v>42.9</v>
      </c>
      <c r="K150" s="44">
        <v>45.65</v>
      </c>
      <c r="L150" s="44">
        <v>47.65</v>
      </c>
      <c r="M150" s="44">
        <v>51.33</v>
      </c>
    </row>
    <row r="151" spans="1:13" x14ac:dyDescent="0.25">
      <c r="A151" s="26" t="s">
        <v>430</v>
      </c>
      <c r="B151" s="27" t="s">
        <v>431</v>
      </c>
      <c r="C151" s="28" t="s">
        <v>430</v>
      </c>
      <c r="D151" s="29" t="s">
        <v>431</v>
      </c>
      <c r="E151" s="30" t="s">
        <v>432</v>
      </c>
      <c r="F151" s="31" t="s">
        <v>140</v>
      </c>
      <c r="G151" s="32">
        <v>30</v>
      </c>
      <c r="H151" s="14"/>
      <c r="I151" s="44">
        <v>154.19999999999999</v>
      </c>
      <c r="J151" s="44">
        <v>148.80000000000001</v>
      </c>
      <c r="K151" s="44">
        <v>143.59</v>
      </c>
      <c r="L151" s="44">
        <v>138.56</v>
      </c>
      <c r="M151" s="44">
        <v>133.71</v>
      </c>
    </row>
    <row r="152" spans="1:13" x14ac:dyDescent="0.25">
      <c r="A152" s="26" t="s">
        <v>433</v>
      </c>
      <c r="B152" s="27" t="s">
        <v>434</v>
      </c>
      <c r="C152" s="28" t="s">
        <v>433</v>
      </c>
      <c r="D152" s="29" t="s">
        <v>434</v>
      </c>
      <c r="E152" s="30" t="s">
        <v>435</v>
      </c>
      <c r="F152" s="31" t="s">
        <v>140</v>
      </c>
      <c r="G152" s="32">
        <v>30</v>
      </c>
      <c r="H152" s="14"/>
      <c r="I152" s="44">
        <v>330.52</v>
      </c>
      <c r="J152" s="44">
        <v>318.95</v>
      </c>
      <c r="K152" s="44">
        <v>308.2</v>
      </c>
      <c r="L152" s="44">
        <v>316.47000000000003</v>
      </c>
      <c r="M152" s="44">
        <v>332.09</v>
      </c>
    </row>
    <row r="153" spans="1:13" x14ac:dyDescent="0.25">
      <c r="A153" s="26" t="s">
        <v>436</v>
      </c>
      <c r="B153" s="27" t="s">
        <v>437</v>
      </c>
      <c r="C153" s="28" t="s">
        <v>436</v>
      </c>
      <c r="D153" s="29" t="s">
        <v>437</v>
      </c>
      <c r="E153" s="30" t="s">
        <v>438</v>
      </c>
      <c r="F153" s="31" t="s">
        <v>140</v>
      </c>
      <c r="G153" s="32">
        <v>30</v>
      </c>
      <c r="H153" s="14"/>
      <c r="I153" s="44">
        <v>219.49</v>
      </c>
      <c r="J153" s="44">
        <v>233.41</v>
      </c>
      <c r="K153" s="44">
        <v>243.79</v>
      </c>
      <c r="L153" s="44">
        <v>245.69</v>
      </c>
      <c r="M153" s="44">
        <v>251.79</v>
      </c>
    </row>
    <row r="154" spans="1:13" x14ac:dyDescent="0.25">
      <c r="A154" s="26" t="s">
        <v>439</v>
      </c>
      <c r="B154" s="27" t="s">
        <v>440</v>
      </c>
      <c r="C154" s="28" t="s">
        <v>439</v>
      </c>
      <c r="D154" s="29" t="s">
        <v>440</v>
      </c>
      <c r="E154" s="30" t="s">
        <v>441</v>
      </c>
      <c r="F154" s="31" t="s">
        <v>140</v>
      </c>
      <c r="G154" s="32">
        <v>30</v>
      </c>
      <c r="H154" s="14"/>
      <c r="I154" s="44">
        <v>103.61</v>
      </c>
      <c r="J154" s="44">
        <v>99.98</v>
      </c>
      <c r="K154" s="44">
        <v>101.72</v>
      </c>
      <c r="L154" s="44">
        <v>104.55</v>
      </c>
      <c r="M154" s="44">
        <v>100.89</v>
      </c>
    </row>
    <row r="155" spans="1:13" x14ac:dyDescent="0.25">
      <c r="A155" s="26" t="s">
        <v>442</v>
      </c>
      <c r="B155" s="27" t="s">
        <v>443</v>
      </c>
      <c r="C155" s="28" t="s">
        <v>442</v>
      </c>
      <c r="D155" s="29" t="s">
        <v>443</v>
      </c>
      <c r="E155" s="30" t="s">
        <v>444</v>
      </c>
      <c r="F155" s="31" t="s">
        <v>388</v>
      </c>
      <c r="G155" s="32">
        <v>30</v>
      </c>
      <c r="H155" s="14"/>
      <c r="I155" s="44">
        <v>168.28</v>
      </c>
      <c r="J155" s="44">
        <v>173.44</v>
      </c>
      <c r="K155" s="44">
        <v>172.5</v>
      </c>
      <c r="L155" s="44">
        <v>176.08</v>
      </c>
      <c r="M155" s="44">
        <v>178.93</v>
      </c>
    </row>
    <row r="156" spans="1:13" x14ac:dyDescent="0.25">
      <c r="A156" s="26" t="s">
        <v>445</v>
      </c>
      <c r="B156" s="27" t="s">
        <v>446</v>
      </c>
      <c r="C156" s="28" t="s">
        <v>445</v>
      </c>
      <c r="D156" s="29" t="s">
        <v>446</v>
      </c>
      <c r="E156" s="30" t="s">
        <v>447</v>
      </c>
      <c r="F156" s="31" t="s">
        <v>388</v>
      </c>
      <c r="G156" s="32">
        <v>30</v>
      </c>
      <c r="H156" s="14"/>
      <c r="I156" s="44">
        <v>179.13</v>
      </c>
      <c r="J156" s="44">
        <v>182.24</v>
      </c>
      <c r="K156" s="44">
        <v>185.85</v>
      </c>
      <c r="L156" s="44">
        <v>179.54</v>
      </c>
      <c r="M156" s="44">
        <v>173.07</v>
      </c>
    </row>
    <row r="157" spans="1:13" x14ac:dyDescent="0.25">
      <c r="A157" s="26" t="s">
        <v>448</v>
      </c>
      <c r="B157" s="27" t="s">
        <v>449</v>
      </c>
      <c r="C157" s="28" t="s">
        <v>448</v>
      </c>
      <c r="D157" s="29" t="s">
        <v>449</v>
      </c>
      <c r="E157" s="30" t="s">
        <v>450</v>
      </c>
      <c r="F157" s="31" t="s">
        <v>155</v>
      </c>
      <c r="G157" s="32">
        <v>31</v>
      </c>
      <c r="H157" s="14"/>
      <c r="I157" s="44">
        <v>184.1</v>
      </c>
      <c r="J157" s="44">
        <v>177.66</v>
      </c>
      <c r="K157" s="44">
        <v>171.44</v>
      </c>
      <c r="L157" s="44">
        <v>165.44</v>
      </c>
      <c r="M157" s="44">
        <v>148.9</v>
      </c>
    </row>
    <row r="158" spans="1:13" x14ac:dyDescent="0.25">
      <c r="A158" s="26" t="s">
        <v>451</v>
      </c>
      <c r="B158" s="27" t="s">
        <v>452</v>
      </c>
      <c r="C158" s="28" t="s">
        <v>451</v>
      </c>
      <c r="D158" s="29" t="s">
        <v>452</v>
      </c>
      <c r="E158" s="30" t="s">
        <v>453</v>
      </c>
      <c r="F158" s="31" t="s">
        <v>454</v>
      </c>
      <c r="G158" s="32">
        <v>31</v>
      </c>
      <c r="H158" s="14"/>
      <c r="I158" s="44">
        <v>153.19</v>
      </c>
      <c r="J158" s="44">
        <v>156.18</v>
      </c>
      <c r="K158" s="44">
        <v>158.61000000000001</v>
      </c>
      <c r="L158" s="44">
        <v>163.05000000000001</v>
      </c>
      <c r="M158" s="44">
        <v>157.34</v>
      </c>
    </row>
    <row r="159" spans="1:13" x14ac:dyDescent="0.25">
      <c r="A159" s="26" t="s">
        <v>455</v>
      </c>
      <c r="B159" s="27" t="s">
        <v>456</v>
      </c>
      <c r="C159" s="28" t="s">
        <v>455</v>
      </c>
      <c r="D159" s="29" t="s">
        <v>456</v>
      </c>
      <c r="E159" s="30" t="s">
        <v>457</v>
      </c>
      <c r="F159" s="31" t="s">
        <v>454</v>
      </c>
      <c r="G159" s="32">
        <v>31</v>
      </c>
      <c r="H159" s="14"/>
      <c r="I159" s="44">
        <v>167.22</v>
      </c>
      <c r="J159" s="44">
        <v>161.37</v>
      </c>
      <c r="K159" s="44">
        <v>157.82</v>
      </c>
      <c r="L159" s="44">
        <v>163.19999999999999</v>
      </c>
      <c r="M159" s="44">
        <v>170.42</v>
      </c>
    </row>
    <row r="160" spans="1:13" x14ac:dyDescent="0.25">
      <c r="A160" s="26" t="s">
        <v>458</v>
      </c>
      <c r="B160" s="27" t="s">
        <v>459</v>
      </c>
      <c r="C160" s="28" t="s">
        <v>458</v>
      </c>
      <c r="D160" s="29" t="s">
        <v>459</v>
      </c>
      <c r="E160" s="30" t="s">
        <v>460</v>
      </c>
      <c r="F160" s="31" t="s">
        <v>454</v>
      </c>
      <c r="G160" s="32">
        <v>31</v>
      </c>
      <c r="H160" s="14"/>
      <c r="I160" s="44">
        <v>732.9</v>
      </c>
      <c r="J160" s="44">
        <v>712.45</v>
      </c>
      <c r="K160" s="44">
        <v>693.71</v>
      </c>
      <c r="L160" s="44">
        <v>701.76</v>
      </c>
      <c r="M160" s="44">
        <v>686.67</v>
      </c>
    </row>
    <row r="161" spans="1:13" x14ac:dyDescent="0.25">
      <c r="A161" s="26" t="s">
        <v>461</v>
      </c>
      <c r="B161" s="27" t="s">
        <v>462</v>
      </c>
      <c r="C161" s="28" t="s">
        <v>461</v>
      </c>
      <c r="D161" s="29" t="s">
        <v>462</v>
      </c>
      <c r="E161" s="30" t="s">
        <v>463</v>
      </c>
      <c r="F161" s="31" t="s">
        <v>454</v>
      </c>
      <c r="G161" s="32">
        <v>31</v>
      </c>
      <c r="H161" s="14"/>
      <c r="I161" s="44">
        <v>126.45</v>
      </c>
      <c r="J161" s="44">
        <v>122.02</v>
      </c>
      <c r="K161" s="44">
        <v>117.74000000000001</v>
      </c>
      <c r="L161" s="44">
        <v>114.09</v>
      </c>
      <c r="M161" s="44">
        <v>110.10000000000001</v>
      </c>
    </row>
    <row r="162" spans="1:13" x14ac:dyDescent="0.25">
      <c r="A162" s="26" t="s">
        <v>464</v>
      </c>
      <c r="B162" s="27" t="s">
        <v>465</v>
      </c>
      <c r="C162" s="28" t="s">
        <v>464</v>
      </c>
      <c r="D162" s="29" t="s">
        <v>465</v>
      </c>
      <c r="E162" s="30" t="s">
        <v>466</v>
      </c>
      <c r="F162" s="31" t="s">
        <v>454</v>
      </c>
      <c r="G162" s="32">
        <v>31</v>
      </c>
      <c r="H162" s="14"/>
      <c r="I162" s="44">
        <v>82.52000000000001</v>
      </c>
      <c r="J162" s="44">
        <v>87.05</v>
      </c>
      <c r="K162" s="44">
        <v>91.88</v>
      </c>
      <c r="L162" s="44">
        <v>102.22</v>
      </c>
      <c r="M162" s="44">
        <v>106.61</v>
      </c>
    </row>
    <row r="163" spans="1:13" x14ac:dyDescent="0.25">
      <c r="A163" s="26" t="s">
        <v>467</v>
      </c>
      <c r="B163" s="27" t="s">
        <v>468</v>
      </c>
      <c r="C163" s="28" t="s">
        <v>467</v>
      </c>
      <c r="D163" s="29" t="s">
        <v>468</v>
      </c>
      <c r="E163" s="30" t="s">
        <v>469</v>
      </c>
      <c r="F163" s="31" t="s">
        <v>454</v>
      </c>
      <c r="G163" s="32">
        <v>31</v>
      </c>
      <c r="H163" s="14"/>
      <c r="I163" s="44">
        <v>165.60000000000002</v>
      </c>
      <c r="J163" s="44">
        <v>160.57</v>
      </c>
      <c r="K163" s="44">
        <v>168.71</v>
      </c>
      <c r="L163" s="44">
        <v>174.52</v>
      </c>
      <c r="M163" s="44">
        <v>173.37</v>
      </c>
    </row>
    <row r="164" spans="1:13" x14ac:dyDescent="0.25">
      <c r="A164" s="26" t="s">
        <v>470</v>
      </c>
      <c r="B164" s="27" t="s">
        <v>471</v>
      </c>
      <c r="C164" s="28" t="s">
        <v>470</v>
      </c>
      <c r="D164" s="29" t="s">
        <v>471</v>
      </c>
      <c r="E164" s="30" t="s">
        <v>472</v>
      </c>
      <c r="F164" s="31" t="s">
        <v>454</v>
      </c>
      <c r="G164" s="32">
        <v>31</v>
      </c>
      <c r="H164" s="14"/>
      <c r="I164" s="44">
        <v>89.39</v>
      </c>
      <c r="J164" s="44">
        <v>86.26</v>
      </c>
      <c r="K164" s="44">
        <v>86.68</v>
      </c>
      <c r="L164" s="44">
        <v>83.65</v>
      </c>
      <c r="M164" s="44">
        <v>75.289999999999992</v>
      </c>
    </row>
    <row r="165" spans="1:13" x14ac:dyDescent="0.25">
      <c r="A165" s="26" t="s">
        <v>473</v>
      </c>
      <c r="B165" s="27" t="s">
        <v>474</v>
      </c>
      <c r="C165" s="28" t="s">
        <v>473</v>
      </c>
      <c r="D165" s="29" t="s">
        <v>474</v>
      </c>
      <c r="E165" s="30" t="s">
        <v>475</v>
      </c>
      <c r="F165" s="31" t="s">
        <v>454</v>
      </c>
      <c r="G165" s="32">
        <v>31</v>
      </c>
      <c r="H165" s="14"/>
      <c r="I165" s="44">
        <v>653.53</v>
      </c>
      <c r="J165" s="44">
        <v>668.03</v>
      </c>
      <c r="K165" s="44">
        <v>649.73</v>
      </c>
      <c r="L165" s="44">
        <v>634.36</v>
      </c>
      <c r="M165" s="44">
        <v>611.79</v>
      </c>
    </row>
    <row r="166" spans="1:13" x14ac:dyDescent="0.25">
      <c r="A166" s="26" t="s">
        <v>476</v>
      </c>
      <c r="B166" s="27" t="s">
        <v>477</v>
      </c>
      <c r="C166" s="28" t="s">
        <v>476</v>
      </c>
      <c r="D166" s="29" t="s">
        <v>477</v>
      </c>
      <c r="E166" s="30" t="s">
        <v>478</v>
      </c>
      <c r="F166" s="31" t="s">
        <v>454</v>
      </c>
      <c r="G166" s="32">
        <v>31</v>
      </c>
      <c r="H166" s="14"/>
      <c r="I166" s="44">
        <v>237.76</v>
      </c>
      <c r="J166" s="44">
        <v>229.44</v>
      </c>
      <c r="K166" s="44">
        <v>221.41</v>
      </c>
      <c r="L166" s="44">
        <v>227.85999999999999</v>
      </c>
      <c r="M166" s="44">
        <v>220.89999999999998</v>
      </c>
    </row>
    <row r="167" spans="1:13" x14ac:dyDescent="0.25">
      <c r="A167" s="26" t="s">
        <v>479</v>
      </c>
      <c r="B167" s="27" t="s">
        <v>480</v>
      </c>
      <c r="C167" s="28" t="s">
        <v>479</v>
      </c>
      <c r="D167" s="29" t="s">
        <v>480</v>
      </c>
      <c r="E167" s="30" t="s">
        <v>481</v>
      </c>
      <c r="F167" s="31" t="s">
        <v>454</v>
      </c>
      <c r="G167" s="32">
        <v>31</v>
      </c>
      <c r="H167" s="14"/>
      <c r="I167" s="44">
        <v>252.1</v>
      </c>
      <c r="J167" s="44">
        <v>243.28</v>
      </c>
      <c r="K167" s="44">
        <v>254.65999999999997</v>
      </c>
      <c r="L167" s="44">
        <v>260.26</v>
      </c>
      <c r="M167" s="44">
        <v>252</v>
      </c>
    </row>
    <row r="168" spans="1:13" x14ac:dyDescent="0.25">
      <c r="A168" s="26" t="s">
        <v>482</v>
      </c>
      <c r="B168" s="27" t="s">
        <v>483</v>
      </c>
      <c r="C168" s="28" t="s">
        <v>482</v>
      </c>
      <c r="D168" s="29" t="s">
        <v>483</v>
      </c>
      <c r="E168" s="30" t="s">
        <v>484</v>
      </c>
      <c r="F168" s="31" t="s">
        <v>454</v>
      </c>
      <c r="G168" s="32">
        <v>31</v>
      </c>
      <c r="H168" s="14"/>
      <c r="I168" s="44">
        <v>66.099999999999994</v>
      </c>
      <c r="J168" s="44">
        <v>63.79</v>
      </c>
      <c r="K168" s="44">
        <v>61.56</v>
      </c>
      <c r="L168" s="44">
        <v>59.41</v>
      </c>
      <c r="M168" s="44">
        <v>59.76</v>
      </c>
    </row>
    <row r="169" spans="1:13" x14ac:dyDescent="0.25">
      <c r="A169" s="26" t="s">
        <v>485</v>
      </c>
      <c r="B169" s="27" t="s">
        <v>486</v>
      </c>
      <c r="C169" s="28" t="s">
        <v>485</v>
      </c>
      <c r="D169" s="29" t="s">
        <v>486</v>
      </c>
      <c r="E169" s="30" t="s">
        <v>487</v>
      </c>
      <c r="F169" s="31" t="s">
        <v>155</v>
      </c>
      <c r="G169" s="32">
        <v>31</v>
      </c>
      <c r="H169" s="14"/>
      <c r="I169" s="44">
        <v>2.4</v>
      </c>
      <c r="J169" s="44">
        <v>1.98</v>
      </c>
      <c r="K169" s="44">
        <v>2.2599999999999998</v>
      </c>
      <c r="L169" s="44">
        <v>5.4399999999999995</v>
      </c>
      <c r="M169" s="44">
        <v>5.25</v>
      </c>
    </row>
    <row r="170" spans="1:13" x14ac:dyDescent="0.25">
      <c r="A170" s="26" t="s">
        <v>488</v>
      </c>
      <c r="B170" s="27" t="s">
        <v>489</v>
      </c>
      <c r="C170" s="28" t="s">
        <v>488</v>
      </c>
      <c r="D170" s="29" t="s">
        <v>489</v>
      </c>
      <c r="E170" s="30" t="s">
        <v>490</v>
      </c>
      <c r="F170" s="31" t="s">
        <v>413</v>
      </c>
      <c r="G170" s="32">
        <v>32</v>
      </c>
      <c r="H170" s="14"/>
      <c r="I170" s="44">
        <v>415.51</v>
      </c>
      <c r="J170" s="44">
        <v>407.98</v>
      </c>
      <c r="K170" s="44">
        <v>406.31</v>
      </c>
      <c r="L170" s="44">
        <v>406.84000000000003</v>
      </c>
      <c r="M170" s="44">
        <v>397.64</v>
      </c>
    </row>
    <row r="171" spans="1:13" x14ac:dyDescent="0.25">
      <c r="A171" s="26" t="s">
        <v>491</v>
      </c>
      <c r="B171" s="27" t="s">
        <v>492</v>
      </c>
      <c r="C171" s="28" t="s">
        <v>491</v>
      </c>
      <c r="D171" s="29" t="s">
        <v>492</v>
      </c>
      <c r="E171" s="30" t="s">
        <v>493</v>
      </c>
      <c r="F171" s="31" t="s">
        <v>413</v>
      </c>
      <c r="G171" s="32">
        <v>32</v>
      </c>
      <c r="H171" s="14"/>
      <c r="I171" s="44">
        <v>232.63</v>
      </c>
      <c r="J171" s="44">
        <v>227.42000000000002</v>
      </c>
      <c r="K171" s="44">
        <v>232.32999999999998</v>
      </c>
      <c r="L171" s="44">
        <v>238.42000000000002</v>
      </c>
      <c r="M171" s="44">
        <v>244.07</v>
      </c>
    </row>
    <row r="172" spans="1:13" x14ac:dyDescent="0.25">
      <c r="A172" s="26" t="s">
        <v>494</v>
      </c>
      <c r="B172" s="27" t="s">
        <v>495</v>
      </c>
      <c r="C172" s="28" t="s">
        <v>494</v>
      </c>
      <c r="D172" s="29" t="s">
        <v>495</v>
      </c>
      <c r="E172" s="30" t="s">
        <v>496</v>
      </c>
      <c r="F172" s="31" t="s">
        <v>413</v>
      </c>
      <c r="G172" s="32">
        <v>32</v>
      </c>
      <c r="H172" s="14"/>
      <c r="I172" s="44">
        <v>430.91999999999996</v>
      </c>
      <c r="J172" s="44">
        <v>415.84000000000003</v>
      </c>
      <c r="K172" s="44">
        <v>401.28999999999996</v>
      </c>
      <c r="L172" s="44">
        <v>403.14</v>
      </c>
      <c r="M172" s="44">
        <v>404.25</v>
      </c>
    </row>
    <row r="173" spans="1:13" x14ac:dyDescent="0.25">
      <c r="A173" s="26" t="s">
        <v>497</v>
      </c>
      <c r="B173" s="27" t="s">
        <v>498</v>
      </c>
      <c r="C173" s="28" t="s">
        <v>497</v>
      </c>
      <c r="D173" s="29" t="s">
        <v>498</v>
      </c>
      <c r="E173" s="30" t="s">
        <v>499</v>
      </c>
      <c r="F173" s="31" t="s">
        <v>413</v>
      </c>
      <c r="G173" s="32">
        <v>32</v>
      </c>
      <c r="H173" s="14"/>
      <c r="I173" s="44">
        <v>300.97000000000003</v>
      </c>
      <c r="J173" s="44">
        <v>295.72000000000003</v>
      </c>
      <c r="K173" s="44">
        <v>287.15999999999997</v>
      </c>
      <c r="L173" s="44">
        <v>278.61</v>
      </c>
      <c r="M173" s="44">
        <v>287.32</v>
      </c>
    </row>
    <row r="174" spans="1:13" x14ac:dyDescent="0.25">
      <c r="A174" s="26" t="s">
        <v>500</v>
      </c>
      <c r="B174" s="27" t="s">
        <v>501</v>
      </c>
      <c r="C174" s="28" t="s">
        <v>500</v>
      </c>
      <c r="D174" s="29" t="s">
        <v>501</v>
      </c>
      <c r="E174" s="30" t="s">
        <v>502</v>
      </c>
      <c r="F174" s="31" t="s">
        <v>413</v>
      </c>
      <c r="G174" s="32">
        <v>32</v>
      </c>
      <c r="H174" s="14"/>
      <c r="I174" s="44">
        <v>147.30000000000001</v>
      </c>
      <c r="J174" s="44">
        <v>147.57</v>
      </c>
      <c r="K174" s="44">
        <v>142.41</v>
      </c>
      <c r="L174" s="44">
        <v>137.43</v>
      </c>
      <c r="M174" s="44">
        <v>135.04</v>
      </c>
    </row>
    <row r="175" spans="1:13" x14ac:dyDescent="0.25">
      <c r="A175" s="26" t="s">
        <v>503</v>
      </c>
      <c r="B175" s="27" t="s">
        <v>504</v>
      </c>
      <c r="C175" s="28" t="s">
        <v>503</v>
      </c>
      <c r="D175" s="29" t="s">
        <v>504</v>
      </c>
      <c r="E175" s="30" t="s">
        <v>505</v>
      </c>
      <c r="F175" s="31" t="s">
        <v>71</v>
      </c>
      <c r="G175" s="32">
        <v>33</v>
      </c>
      <c r="H175" s="14"/>
      <c r="I175" s="44">
        <v>398.7</v>
      </c>
      <c r="J175" s="44">
        <v>384.75</v>
      </c>
      <c r="K175" s="44">
        <v>382.03</v>
      </c>
      <c r="L175" s="44">
        <v>370.31</v>
      </c>
      <c r="M175" s="44">
        <v>357.35</v>
      </c>
    </row>
    <row r="176" spans="1:13" x14ac:dyDescent="0.25">
      <c r="A176" s="26" t="s">
        <v>506</v>
      </c>
      <c r="B176" s="27" t="s">
        <v>507</v>
      </c>
      <c r="C176" s="28" t="s">
        <v>506</v>
      </c>
      <c r="D176" s="29" t="s">
        <v>507</v>
      </c>
      <c r="E176" s="30" t="s">
        <v>508</v>
      </c>
      <c r="F176" s="31" t="s">
        <v>71</v>
      </c>
      <c r="G176" s="32">
        <v>33</v>
      </c>
      <c r="H176" s="14"/>
      <c r="I176" s="44">
        <v>147.16999999999999</v>
      </c>
      <c r="J176" s="44">
        <v>142.01999999999998</v>
      </c>
      <c r="K176" s="44">
        <v>137.05000000000001</v>
      </c>
      <c r="L176" s="44">
        <v>132.25</v>
      </c>
      <c r="M176" s="44">
        <v>127.62</v>
      </c>
    </row>
    <row r="177" spans="1:13" x14ac:dyDescent="0.25">
      <c r="A177" s="26" t="s">
        <v>509</v>
      </c>
      <c r="B177" s="27" t="s">
        <v>510</v>
      </c>
      <c r="C177" s="28" t="s">
        <v>509</v>
      </c>
      <c r="D177" s="29" t="s">
        <v>510</v>
      </c>
      <c r="E177" s="30" t="s">
        <v>511</v>
      </c>
      <c r="F177" s="31" t="s">
        <v>71</v>
      </c>
      <c r="G177" s="32">
        <v>33</v>
      </c>
      <c r="H177" s="14"/>
      <c r="I177" s="44">
        <v>84.46</v>
      </c>
      <c r="J177" s="44">
        <v>83.67</v>
      </c>
      <c r="K177" s="44">
        <v>80.739999999999995</v>
      </c>
      <c r="L177" s="44">
        <v>77.91</v>
      </c>
      <c r="M177" s="44">
        <v>75.180000000000007</v>
      </c>
    </row>
    <row r="178" spans="1:13" x14ac:dyDescent="0.25">
      <c r="A178" s="26" t="s">
        <v>512</v>
      </c>
      <c r="B178" s="27" t="s">
        <v>513</v>
      </c>
      <c r="C178" s="28" t="s">
        <v>512</v>
      </c>
      <c r="D178" s="29" t="s">
        <v>513</v>
      </c>
      <c r="E178" s="30" t="s">
        <v>514</v>
      </c>
      <c r="F178" s="31" t="s">
        <v>71</v>
      </c>
      <c r="G178" s="32">
        <v>33</v>
      </c>
      <c r="H178" s="14"/>
      <c r="I178" s="44">
        <v>279.15999999999997</v>
      </c>
      <c r="J178" s="44">
        <v>287.19</v>
      </c>
      <c r="K178" s="44">
        <v>284.08</v>
      </c>
      <c r="L178" s="44">
        <v>274.14999999999998</v>
      </c>
      <c r="M178" s="44">
        <v>264.55</v>
      </c>
    </row>
    <row r="179" spans="1:13" x14ac:dyDescent="0.25">
      <c r="A179" s="26" t="s">
        <v>515</v>
      </c>
      <c r="B179" s="27" t="s">
        <v>516</v>
      </c>
      <c r="C179" s="28" t="s">
        <v>515</v>
      </c>
      <c r="D179" s="29" t="s">
        <v>516</v>
      </c>
      <c r="E179" s="30" t="s">
        <v>517</v>
      </c>
      <c r="F179" s="31" t="s">
        <v>454</v>
      </c>
      <c r="G179" s="32">
        <v>34</v>
      </c>
      <c r="H179" s="14"/>
      <c r="I179" s="44">
        <v>139.57999999999998</v>
      </c>
      <c r="J179" s="44">
        <v>134.69</v>
      </c>
      <c r="K179" s="44">
        <v>132.4</v>
      </c>
      <c r="L179" s="44">
        <v>132.24</v>
      </c>
      <c r="M179" s="44">
        <v>130.17000000000002</v>
      </c>
    </row>
    <row r="180" spans="1:13" x14ac:dyDescent="0.25">
      <c r="A180" s="26" t="s">
        <v>518</v>
      </c>
      <c r="B180" s="27" t="s">
        <v>519</v>
      </c>
      <c r="C180" s="28" t="s">
        <v>518</v>
      </c>
      <c r="D180" s="29" t="s">
        <v>520</v>
      </c>
      <c r="E180" s="30" t="s">
        <v>521</v>
      </c>
      <c r="F180" s="31" t="s">
        <v>454</v>
      </c>
      <c r="G180" s="32">
        <v>34</v>
      </c>
      <c r="H180" s="14"/>
      <c r="I180" s="44">
        <v>272.99</v>
      </c>
      <c r="J180" s="44">
        <v>275.98</v>
      </c>
      <c r="K180" s="44">
        <v>277.12</v>
      </c>
      <c r="L180" s="44">
        <v>278.63</v>
      </c>
      <c r="M180" s="44">
        <v>279.10000000000002</v>
      </c>
    </row>
    <row r="181" spans="1:13" x14ac:dyDescent="0.25">
      <c r="A181" s="26" t="s">
        <v>522</v>
      </c>
      <c r="B181" s="27" t="s">
        <v>523</v>
      </c>
      <c r="C181" s="28" t="s">
        <v>522</v>
      </c>
      <c r="D181" s="29" t="s">
        <v>523</v>
      </c>
      <c r="E181" s="30" t="s">
        <v>524</v>
      </c>
      <c r="F181" s="31" t="s">
        <v>454</v>
      </c>
      <c r="G181" s="32">
        <v>34</v>
      </c>
      <c r="H181" s="14"/>
      <c r="I181" s="44">
        <v>156.32</v>
      </c>
      <c r="J181" s="44">
        <v>155.54000000000002</v>
      </c>
      <c r="K181" s="44">
        <v>160.69</v>
      </c>
      <c r="L181" s="44">
        <v>158.94</v>
      </c>
      <c r="M181" s="44">
        <v>156.30000000000001</v>
      </c>
    </row>
    <row r="182" spans="1:13" x14ac:dyDescent="0.25">
      <c r="A182" s="26" t="s">
        <v>525</v>
      </c>
      <c r="B182" s="27" t="s">
        <v>526</v>
      </c>
      <c r="C182" s="28" t="s">
        <v>525</v>
      </c>
      <c r="D182" s="29" t="s">
        <v>526</v>
      </c>
      <c r="E182" s="30" t="s">
        <v>527</v>
      </c>
      <c r="F182" s="31" t="s">
        <v>454</v>
      </c>
      <c r="G182" s="32">
        <v>34</v>
      </c>
      <c r="H182" s="14"/>
      <c r="I182" s="44">
        <v>184.18</v>
      </c>
      <c r="J182" s="44">
        <v>184.91</v>
      </c>
      <c r="K182" s="44">
        <v>184.38</v>
      </c>
      <c r="L182" s="44">
        <v>183.54000000000002</v>
      </c>
      <c r="M182" s="44">
        <v>186.22</v>
      </c>
    </row>
    <row r="183" spans="1:13" x14ac:dyDescent="0.25">
      <c r="A183" s="26" t="s">
        <v>528</v>
      </c>
      <c r="B183" s="27" t="s">
        <v>529</v>
      </c>
      <c r="C183" s="28" t="s">
        <v>528</v>
      </c>
      <c r="D183" s="29" t="s">
        <v>529</v>
      </c>
      <c r="E183" s="30" t="s">
        <v>530</v>
      </c>
      <c r="F183" s="31" t="s">
        <v>454</v>
      </c>
      <c r="G183" s="32">
        <v>34</v>
      </c>
      <c r="H183" s="14"/>
      <c r="I183" s="44">
        <v>226.13</v>
      </c>
      <c r="J183" s="44">
        <v>224.14999999999998</v>
      </c>
      <c r="K183" s="44">
        <v>216.88</v>
      </c>
      <c r="L183" s="44">
        <v>209.29</v>
      </c>
      <c r="M183" s="44">
        <v>201.95999999999998</v>
      </c>
    </row>
    <row r="184" spans="1:13" x14ac:dyDescent="0.25">
      <c r="A184" s="26" t="s">
        <v>531</v>
      </c>
      <c r="B184" s="27" t="s">
        <v>532</v>
      </c>
      <c r="C184" s="28" t="s">
        <v>531</v>
      </c>
      <c r="D184" s="29" t="s">
        <v>532</v>
      </c>
      <c r="E184" s="30" t="s">
        <v>533</v>
      </c>
      <c r="F184" s="31" t="s">
        <v>454</v>
      </c>
      <c r="G184" s="32">
        <v>34</v>
      </c>
      <c r="H184" s="14"/>
      <c r="I184" s="44">
        <v>144.45000000000002</v>
      </c>
      <c r="J184" s="44">
        <v>146.27000000000001</v>
      </c>
      <c r="K184" s="44">
        <v>140.57</v>
      </c>
      <c r="L184" s="44">
        <v>141.56</v>
      </c>
      <c r="M184" s="44">
        <v>143.91</v>
      </c>
    </row>
    <row r="185" spans="1:13" x14ac:dyDescent="0.25">
      <c r="A185" s="26" t="s">
        <v>534</v>
      </c>
      <c r="B185" s="27" t="s">
        <v>535</v>
      </c>
      <c r="C185" s="28" t="s">
        <v>534</v>
      </c>
      <c r="D185" s="29" t="s">
        <v>535</v>
      </c>
      <c r="E185" s="30" t="s">
        <v>536</v>
      </c>
      <c r="F185" s="31" t="s">
        <v>454</v>
      </c>
      <c r="G185" s="32">
        <v>34</v>
      </c>
      <c r="H185" s="14"/>
      <c r="I185" s="44">
        <v>36.47</v>
      </c>
      <c r="J185" s="44">
        <v>35.19</v>
      </c>
      <c r="K185" s="44">
        <v>33.5</v>
      </c>
      <c r="L185" s="44">
        <v>32.33</v>
      </c>
      <c r="M185" s="44">
        <v>31.2</v>
      </c>
    </row>
    <row r="186" spans="1:13" x14ac:dyDescent="0.25">
      <c r="A186" s="26" t="s">
        <v>537</v>
      </c>
      <c r="B186" s="27" t="s">
        <v>538</v>
      </c>
      <c r="C186" s="28" t="s">
        <v>537</v>
      </c>
      <c r="D186" s="29" t="s">
        <v>538</v>
      </c>
      <c r="E186" s="30" t="s">
        <v>539</v>
      </c>
      <c r="F186" s="31" t="s">
        <v>454</v>
      </c>
      <c r="G186" s="32">
        <v>35</v>
      </c>
      <c r="H186" s="14"/>
      <c r="I186" s="44">
        <v>153.08000000000001</v>
      </c>
      <c r="J186" s="44">
        <v>148.94999999999999</v>
      </c>
      <c r="K186" s="44">
        <v>145.37</v>
      </c>
      <c r="L186" s="44">
        <v>150.75</v>
      </c>
      <c r="M186" s="44">
        <v>154.57</v>
      </c>
    </row>
    <row r="187" spans="1:13" x14ac:dyDescent="0.25">
      <c r="A187" s="26" t="s">
        <v>540</v>
      </c>
      <c r="B187" s="27" t="s">
        <v>541</v>
      </c>
      <c r="C187" s="28" t="s">
        <v>540</v>
      </c>
      <c r="D187" s="29" t="s">
        <v>541</v>
      </c>
      <c r="E187" s="30" t="s">
        <v>542</v>
      </c>
      <c r="F187" s="31" t="s">
        <v>454</v>
      </c>
      <c r="G187" s="32">
        <v>35</v>
      </c>
      <c r="H187" s="14">
        <v>1</v>
      </c>
      <c r="I187" s="44">
        <v>107.32999999999998</v>
      </c>
      <c r="J187" s="44">
        <v>105.50999999999999</v>
      </c>
      <c r="K187" s="44">
        <v>105.63999999999999</v>
      </c>
      <c r="L187" s="44">
        <v>107.60999999999999</v>
      </c>
      <c r="M187" s="44">
        <v>112.32</v>
      </c>
    </row>
    <row r="188" spans="1:13" x14ac:dyDescent="0.25">
      <c r="A188" s="26" t="s">
        <v>543</v>
      </c>
      <c r="B188" s="27" t="s">
        <v>544</v>
      </c>
      <c r="C188" s="28" t="s">
        <v>543</v>
      </c>
      <c r="D188" s="29" t="s">
        <v>544</v>
      </c>
      <c r="E188" s="30" t="s">
        <v>545</v>
      </c>
      <c r="F188" s="31" t="s">
        <v>151</v>
      </c>
      <c r="G188" s="32">
        <v>35</v>
      </c>
      <c r="H188" s="14"/>
      <c r="I188" s="44">
        <v>526.54</v>
      </c>
      <c r="J188" s="44">
        <v>517.47</v>
      </c>
      <c r="K188" s="44">
        <v>516.45000000000005</v>
      </c>
      <c r="L188" s="44">
        <v>513.79999999999995</v>
      </c>
      <c r="M188" s="44">
        <v>509.9</v>
      </c>
    </row>
    <row r="189" spans="1:13" x14ac:dyDescent="0.25">
      <c r="A189" s="26" t="s">
        <v>546</v>
      </c>
      <c r="B189" s="27" t="s">
        <v>547</v>
      </c>
      <c r="C189" s="28" t="s">
        <v>546</v>
      </c>
      <c r="D189" s="29" t="s">
        <v>547</v>
      </c>
      <c r="E189" s="30" t="s">
        <v>548</v>
      </c>
      <c r="F189" s="31" t="s">
        <v>151</v>
      </c>
      <c r="G189" s="32">
        <v>35</v>
      </c>
      <c r="H189" s="14"/>
      <c r="I189" s="44">
        <v>39.44</v>
      </c>
      <c r="J189" s="44">
        <v>38.06</v>
      </c>
      <c r="K189" s="44">
        <v>42.8</v>
      </c>
      <c r="L189" s="44">
        <v>47.62</v>
      </c>
      <c r="M189" s="44">
        <v>48.93</v>
      </c>
    </row>
    <row r="190" spans="1:13" x14ac:dyDescent="0.25">
      <c r="A190" s="26" t="s">
        <v>549</v>
      </c>
      <c r="B190" s="27" t="s">
        <v>550</v>
      </c>
      <c r="C190" s="28" t="s">
        <v>549</v>
      </c>
      <c r="D190" s="29" t="s">
        <v>550</v>
      </c>
      <c r="E190" s="30" t="s">
        <v>551</v>
      </c>
      <c r="F190" s="31" t="s">
        <v>359</v>
      </c>
      <c r="G190" s="32">
        <v>35</v>
      </c>
      <c r="H190" s="14"/>
      <c r="I190" s="44">
        <v>282.86</v>
      </c>
      <c r="J190" s="44">
        <v>288.04000000000002</v>
      </c>
      <c r="K190" s="44">
        <v>290.89999999999998</v>
      </c>
      <c r="L190" s="44">
        <v>282.3</v>
      </c>
      <c r="M190" s="44">
        <v>279.24</v>
      </c>
    </row>
    <row r="191" spans="1:13" x14ac:dyDescent="0.25">
      <c r="A191" s="26" t="s">
        <v>552</v>
      </c>
      <c r="B191" s="27" t="s">
        <v>553</v>
      </c>
      <c r="C191" s="28" t="s">
        <v>552</v>
      </c>
      <c r="D191" s="29" t="s">
        <v>553</v>
      </c>
      <c r="E191" s="30" t="s">
        <v>554</v>
      </c>
      <c r="F191" s="31" t="s">
        <v>413</v>
      </c>
      <c r="G191" s="32">
        <v>35</v>
      </c>
      <c r="H191" s="14"/>
      <c r="I191" s="44">
        <v>101.25</v>
      </c>
      <c r="J191" s="44">
        <v>97.710000000000008</v>
      </c>
      <c r="K191" s="44">
        <v>98.33</v>
      </c>
      <c r="L191" s="44">
        <v>98.28</v>
      </c>
      <c r="M191" s="44">
        <v>97.539999999999992</v>
      </c>
    </row>
    <row r="192" spans="1:13" x14ac:dyDescent="0.25">
      <c r="A192" s="26" t="s">
        <v>555</v>
      </c>
      <c r="B192" s="27" t="s">
        <v>556</v>
      </c>
      <c r="C192" s="28" t="s">
        <v>555</v>
      </c>
      <c r="D192" s="29" t="s">
        <v>556</v>
      </c>
      <c r="E192" s="30" t="s">
        <v>557</v>
      </c>
      <c r="F192" s="31" t="s">
        <v>71</v>
      </c>
      <c r="G192" s="32">
        <v>36</v>
      </c>
      <c r="H192" s="14"/>
      <c r="I192" s="44">
        <v>625.41</v>
      </c>
      <c r="J192" s="44">
        <v>612.04999999999995</v>
      </c>
      <c r="K192" s="44">
        <v>607.15</v>
      </c>
      <c r="L192" s="44">
        <v>596.38</v>
      </c>
      <c r="M192" s="44">
        <v>596.9</v>
      </c>
    </row>
    <row r="193" spans="1:13" x14ac:dyDescent="0.25">
      <c r="A193" s="26" t="s">
        <v>558</v>
      </c>
      <c r="B193" s="27" t="s">
        <v>147</v>
      </c>
      <c r="C193" s="28" t="s">
        <v>558</v>
      </c>
      <c r="D193" s="29" t="s">
        <v>147</v>
      </c>
      <c r="E193" s="30" t="s">
        <v>559</v>
      </c>
      <c r="F193" s="31" t="s">
        <v>71</v>
      </c>
      <c r="G193" s="32">
        <v>36</v>
      </c>
      <c r="H193" s="14"/>
      <c r="I193" s="44">
        <v>229.49</v>
      </c>
      <c r="J193" s="44">
        <v>221.46</v>
      </c>
      <c r="K193" s="44">
        <v>213.3</v>
      </c>
      <c r="L193" s="44">
        <v>205.83</v>
      </c>
      <c r="M193" s="44">
        <v>198.63</v>
      </c>
    </row>
    <row r="194" spans="1:13" x14ac:dyDescent="0.25">
      <c r="A194" s="26" t="s">
        <v>560</v>
      </c>
      <c r="B194" s="27" t="s">
        <v>561</v>
      </c>
      <c r="C194" s="28" t="s">
        <v>560</v>
      </c>
      <c r="D194" s="29" t="s">
        <v>561</v>
      </c>
      <c r="E194" s="30" t="s">
        <v>562</v>
      </c>
      <c r="F194" s="31" t="s">
        <v>19</v>
      </c>
      <c r="G194" s="32">
        <v>36</v>
      </c>
      <c r="H194" s="14"/>
      <c r="I194" s="44">
        <v>28.07</v>
      </c>
      <c r="J194" s="44">
        <v>27.09</v>
      </c>
      <c r="K194" s="44">
        <v>26.14</v>
      </c>
      <c r="L194" s="44">
        <v>25.23</v>
      </c>
      <c r="M194" s="44">
        <v>24.35</v>
      </c>
    </row>
    <row r="195" spans="1:13" x14ac:dyDescent="0.25">
      <c r="A195" s="26" t="s">
        <v>563</v>
      </c>
      <c r="B195" s="27" t="s">
        <v>564</v>
      </c>
      <c r="C195" s="28" t="s">
        <v>563</v>
      </c>
      <c r="D195" s="29" t="s">
        <v>564</v>
      </c>
      <c r="E195" s="30" t="s">
        <v>565</v>
      </c>
      <c r="F195" s="31" t="s">
        <v>19</v>
      </c>
      <c r="G195" s="32">
        <v>36</v>
      </c>
      <c r="H195" s="14"/>
      <c r="I195" s="44">
        <v>141.89999999999998</v>
      </c>
      <c r="J195" s="44">
        <v>136.93</v>
      </c>
      <c r="K195" s="44">
        <v>132.13999999999999</v>
      </c>
      <c r="L195" s="44">
        <v>127.52</v>
      </c>
      <c r="M195" s="44">
        <v>123.06</v>
      </c>
    </row>
    <row r="196" spans="1:13" x14ac:dyDescent="0.25">
      <c r="A196" s="26" t="s">
        <v>566</v>
      </c>
      <c r="B196" s="27" t="s">
        <v>567</v>
      </c>
      <c r="C196" s="28" t="s">
        <v>566</v>
      </c>
      <c r="D196" s="29" t="s">
        <v>567</v>
      </c>
      <c r="E196" s="30" t="s">
        <v>568</v>
      </c>
      <c r="F196" s="31" t="s">
        <v>71</v>
      </c>
      <c r="G196" s="32">
        <v>36</v>
      </c>
      <c r="H196" s="14"/>
      <c r="I196" s="44">
        <v>178.86</v>
      </c>
      <c r="J196" s="44">
        <v>172.6</v>
      </c>
      <c r="K196" s="44">
        <v>166.56</v>
      </c>
      <c r="L196" s="44">
        <v>160.72999999999999</v>
      </c>
      <c r="M196" s="44">
        <v>155.1</v>
      </c>
    </row>
    <row r="197" spans="1:13" x14ac:dyDescent="0.25">
      <c r="A197" s="26" t="s">
        <v>569</v>
      </c>
      <c r="B197" s="27" t="s">
        <v>570</v>
      </c>
      <c r="C197" s="28" t="s">
        <v>569</v>
      </c>
      <c r="D197" s="29" t="s">
        <v>570</v>
      </c>
      <c r="E197" s="30" t="s">
        <v>571</v>
      </c>
      <c r="F197" s="31" t="s">
        <v>71</v>
      </c>
      <c r="G197" s="32">
        <v>36</v>
      </c>
      <c r="H197" s="14"/>
      <c r="I197" s="44">
        <v>430.52</v>
      </c>
      <c r="J197" s="44">
        <v>431.11</v>
      </c>
      <c r="K197" s="44">
        <v>421.40999999999997</v>
      </c>
      <c r="L197" s="44">
        <v>418.61</v>
      </c>
      <c r="M197" s="44">
        <v>423.3</v>
      </c>
    </row>
    <row r="198" spans="1:13" x14ac:dyDescent="0.25">
      <c r="A198" s="26" t="s">
        <v>572</v>
      </c>
      <c r="B198" s="27" t="s">
        <v>573</v>
      </c>
      <c r="C198" s="28" t="s">
        <v>572</v>
      </c>
      <c r="D198" s="29" t="s">
        <v>573</v>
      </c>
      <c r="E198" s="30" t="s">
        <v>574</v>
      </c>
      <c r="F198" s="31" t="s">
        <v>71</v>
      </c>
      <c r="G198" s="32">
        <v>36</v>
      </c>
      <c r="H198" s="14"/>
      <c r="I198" s="44">
        <v>59.289999999999992</v>
      </c>
      <c r="J198" s="44">
        <v>57.69</v>
      </c>
      <c r="K198" s="44">
        <v>59.03</v>
      </c>
      <c r="L198" s="44">
        <v>57.31</v>
      </c>
      <c r="M198" s="44">
        <v>68.260000000000005</v>
      </c>
    </row>
    <row r="199" spans="1:13" x14ac:dyDescent="0.25">
      <c r="A199" s="26" t="s">
        <v>575</v>
      </c>
      <c r="B199" s="27" t="s">
        <v>576</v>
      </c>
      <c r="C199" s="28" t="s">
        <v>575</v>
      </c>
      <c r="D199" s="29" t="s">
        <v>576</v>
      </c>
      <c r="E199" s="30" t="s">
        <v>577</v>
      </c>
      <c r="F199" s="31" t="s">
        <v>19</v>
      </c>
      <c r="G199" s="32">
        <v>36</v>
      </c>
      <c r="H199" s="14"/>
      <c r="I199" s="44">
        <v>54.93</v>
      </c>
      <c r="J199" s="44">
        <v>66.240000000000009</v>
      </c>
      <c r="K199" s="44">
        <v>68.040000000000006</v>
      </c>
      <c r="L199" s="44">
        <v>65.66</v>
      </c>
      <c r="M199" s="44">
        <v>63.67</v>
      </c>
    </row>
    <row r="200" spans="1:13" x14ac:dyDescent="0.25">
      <c r="A200" s="26" t="s">
        <v>578</v>
      </c>
      <c r="B200" s="27" t="s">
        <v>579</v>
      </c>
      <c r="C200" s="28" t="s">
        <v>578</v>
      </c>
      <c r="D200" s="29" t="s">
        <v>579</v>
      </c>
      <c r="E200" s="30" t="s">
        <v>580</v>
      </c>
      <c r="F200" s="31" t="s">
        <v>71</v>
      </c>
      <c r="G200" s="32">
        <v>37</v>
      </c>
      <c r="H200" s="14"/>
      <c r="I200" s="44">
        <v>320.29000000000002</v>
      </c>
      <c r="J200" s="44">
        <v>321.61</v>
      </c>
      <c r="K200" s="44">
        <v>309.91000000000003</v>
      </c>
      <c r="L200" s="44">
        <v>299.06</v>
      </c>
      <c r="M200" s="44">
        <v>288.58999999999997</v>
      </c>
    </row>
    <row r="201" spans="1:13" x14ac:dyDescent="0.25">
      <c r="A201" s="26" t="s">
        <v>581</v>
      </c>
      <c r="B201" s="27" t="s">
        <v>582</v>
      </c>
      <c r="C201" s="28" t="s">
        <v>581</v>
      </c>
      <c r="D201" s="29" t="s">
        <v>582</v>
      </c>
      <c r="E201" s="30" t="s">
        <v>583</v>
      </c>
      <c r="F201" s="31" t="s">
        <v>71</v>
      </c>
      <c r="G201" s="32">
        <v>37</v>
      </c>
      <c r="H201" s="14"/>
      <c r="I201" s="44">
        <v>524.11</v>
      </c>
      <c r="J201" s="44">
        <v>524.20000000000005</v>
      </c>
      <c r="K201" s="44">
        <v>514.91999999999996</v>
      </c>
      <c r="L201" s="44">
        <v>520.16999999999996</v>
      </c>
      <c r="M201" s="44">
        <v>527.55999999999995</v>
      </c>
    </row>
    <row r="202" spans="1:13" x14ac:dyDescent="0.25">
      <c r="A202" s="26" t="s">
        <v>584</v>
      </c>
      <c r="B202" s="27" t="s">
        <v>585</v>
      </c>
      <c r="C202" s="28" t="s">
        <v>584</v>
      </c>
      <c r="D202" s="29" t="s">
        <v>585</v>
      </c>
      <c r="E202" s="30" t="s">
        <v>586</v>
      </c>
      <c r="F202" s="31" t="s">
        <v>71</v>
      </c>
      <c r="G202" s="32">
        <v>37</v>
      </c>
      <c r="H202" s="14"/>
      <c r="I202" s="44">
        <v>342.72</v>
      </c>
      <c r="J202" s="44">
        <v>333.11</v>
      </c>
      <c r="K202" s="44">
        <v>327.02999999999997</v>
      </c>
      <c r="L202" s="44">
        <v>335.21</v>
      </c>
      <c r="M202" s="44">
        <v>329.75</v>
      </c>
    </row>
    <row r="203" spans="1:13" x14ac:dyDescent="0.25">
      <c r="A203" s="26" t="s">
        <v>587</v>
      </c>
      <c r="B203" s="27" t="s">
        <v>588</v>
      </c>
      <c r="C203" s="28" t="s">
        <v>587</v>
      </c>
      <c r="D203" s="29" t="s">
        <v>588</v>
      </c>
      <c r="E203" s="30" t="s">
        <v>589</v>
      </c>
      <c r="F203" s="31" t="s">
        <v>71</v>
      </c>
      <c r="G203" s="32">
        <v>38</v>
      </c>
      <c r="H203" s="14"/>
      <c r="I203" s="44">
        <v>71.25</v>
      </c>
      <c r="J203" s="44">
        <v>68.760000000000005</v>
      </c>
      <c r="K203" s="44">
        <v>66.349999999999994</v>
      </c>
      <c r="L203" s="44">
        <v>64.03</v>
      </c>
      <c r="M203" s="44">
        <v>61.79</v>
      </c>
    </row>
    <row r="204" spans="1:13" x14ac:dyDescent="0.25">
      <c r="A204" s="26" t="s">
        <v>590</v>
      </c>
      <c r="B204" s="27" t="s">
        <v>591</v>
      </c>
      <c r="C204" s="28" t="s">
        <v>590</v>
      </c>
      <c r="D204" s="29" t="s">
        <v>591</v>
      </c>
      <c r="E204" s="30" t="s">
        <v>592</v>
      </c>
      <c r="F204" s="31" t="s">
        <v>71</v>
      </c>
      <c r="G204" s="32">
        <v>38</v>
      </c>
      <c r="H204" s="14"/>
      <c r="I204" s="44">
        <v>111.6</v>
      </c>
      <c r="J204" s="44">
        <v>112.2</v>
      </c>
      <c r="K204" s="44">
        <v>118.75</v>
      </c>
      <c r="L204" s="44">
        <v>121.67</v>
      </c>
      <c r="M204" s="44">
        <v>119.8</v>
      </c>
    </row>
    <row r="205" spans="1:13" x14ac:dyDescent="0.25">
      <c r="A205" s="26" t="s">
        <v>593</v>
      </c>
      <c r="B205" s="27" t="s">
        <v>594</v>
      </c>
      <c r="C205" s="28" t="s">
        <v>593</v>
      </c>
      <c r="D205" s="29" t="s">
        <v>594</v>
      </c>
      <c r="E205" s="30" t="s">
        <v>595</v>
      </c>
      <c r="F205" s="31" t="s">
        <v>71</v>
      </c>
      <c r="G205" s="32">
        <v>38</v>
      </c>
      <c r="H205" s="14"/>
      <c r="I205" s="44">
        <v>398.1</v>
      </c>
      <c r="J205" s="44">
        <v>407.43</v>
      </c>
      <c r="K205" s="44">
        <v>408.29</v>
      </c>
      <c r="L205" s="44">
        <v>408.54</v>
      </c>
      <c r="M205" s="44">
        <v>401.85</v>
      </c>
    </row>
    <row r="206" spans="1:13" x14ac:dyDescent="0.25">
      <c r="A206" s="26" t="s">
        <v>596</v>
      </c>
      <c r="B206" s="27" t="s">
        <v>597</v>
      </c>
      <c r="C206" s="28" t="s">
        <v>596</v>
      </c>
      <c r="D206" s="29" t="s">
        <v>597</v>
      </c>
      <c r="E206" s="30" t="s">
        <v>598</v>
      </c>
      <c r="F206" s="31" t="s">
        <v>71</v>
      </c>
      <c r="G206" s="32">
        <v>38</v>
      </c>
      <c r="H206" s="14"/>
      <c r="I206" s="44">
        <v>142.59</v>
      </c>
      <c r="J206" s="44">
        <v>140.47</v>
      </c>
      <c r="K206" s="44">
        <v>137.94999999999999</v>
      </c>
      <c r="L206" s="44">
        <v>138.96</v>
      </c>
      <c r="M206" s="44">
        <v>149.94999999999999</v>
      </c>
    </row>
    <row r="207" spans="1:13" x14ac:dyDescent="0.25">
      <c r="A207" s="26" t="s">
        <v>599</v>
      </c>
      <c r="B207" s="27" t="s">
        <v>600</v>
      </c>
      <c r="C207" s="28" t="s">
        <v>599</v>
      </c>
      <c r="D207" s="29" t="s">
        <v>600</v>
      </c>
      <c r="E207" s="30" t="s">
        <v>601</v>
      </c>
      <c r="F207" s="31" t="s">
        <v>71</v>
      </c>
      <c r="G207" s="32">
        <v>40</v>
      </c>
      <c r="H207" s="14"/>
      <c r="I207" s="44">
        <v>2276.85</v>
      </c>
      <c r="J207" s="44">
        <v>2230.5500000000002</v>
      </c>
      <c r="K207" s="44">
        <v>2182.79</v>
      </c>
      <c r="L207" s="44">
        <v>2153.2199999999998</v>
      </c>
      <c r="M207" s="44">
        <v>2218.0300000000002</v>
      </c>
    </row>
    <row r="208" spans="1:13" x14ac:dyDescent="0.25">
      <c r="A208" s="26" t="s">
        <v>602</v>
      </c>
      <c r="B208" s="27" t="s">
        <v>603</v>
      </c>
      <c r="C208" s="28" t="s">
        <v>602</v>
      </c>
      <c r="D208" s="29" t="s">
        <v>603</v>
      </c>
      <c r="E208" s="30" t="s">
        <v>604</v>
      </c>
      <c r="F208" s="31" t="s">
        <v>413</v>
      </c>
      <c r="G208" s="32">
        <v>41</v>
      </c>
      <c r="H208" s="14"/>
      <c r="I208" s="44">
        <v>209.01</v>
      </c>
      <c r="J208" s="44">
        <v>201.69</v>
      </c>
      <c r="K208" s="44">
        <v>194.63</v>
      </c>
      <c r="L208" s="44">
        <v>187.82</v>
      </c>
      <c r="M208" s="44">
        <v>181.25</v>
      </c>
    </row>
    <row r="209" spans="1:13" x14ac:dyDescent="0.25">
      <c r="A209" s="26" t="s">
        <v>605</v>
      </c>
      <c r="B209" s="27" t="s">
        <v>606</v>
      </c>
      <c r="C209" s="33" t="s">
        <v>605</v>
      </c>
      <c r="D209" s="29" t="s">
        <v>606</v>
      </c>
      <c r="E209" s="34" t="s">
        <v>607</v>
      </c>
      <c r="F209" s="31" t="s">
        <v>413</v>
      </c>
      <c r="G209" s="32">
        <v>41</v>
      </c>
      <c r="H209" s="14"/>
      <c r="I209" s="44">
        <v>250.79</v>
      </c>
      <c r="J209" s="44">
        <v>244.18</v>
      </c>
      <c r="K209" s="44">
        <v>235.47</v>
      </c>
      <c r="L209" s="44">
        <v>227.23</v>
      </c>
      <c r="M209" s="44">
        <v>220.07</v>
      </c>
    </row>
    <row r="210" spans="1:13" x14ac:dyDescent="0.25">
      <c r="A210" s="26" t="s">
        <v>608</v>
      </c>
      <c r="B210" s="27" t="s">
        <v>609</v>
      </c>
      <c r="C210" s="33" t="s">
        <v>608</v>
      </c>
      <c r="D210" s="29" t="s">
        <v>609</v>
      </c>
      <c r="E210" s="34" t="s">
        <v>610</v>
      </c>
      <c r="F210" s="31" t="s">
        <v>413</v>
      </c>
      <c r="G210" s="32">
        <v>41</v>
      </c>
      <c r="H210" s="14"/>
      <c r="I210" s="44">
        <v>176.02</v>
      </c>
      <c r="J210" s="44">
        <v>180.37</v>
      </c>
      <c r="K210" s="44">
        <v>181.23</v>
      </c>
      <c r="L210" s="44">
        <v>177.84</v>
      </c>
      <c r="M210" s="44">
        <v>176.22</v>
      </c>
    </row>
    <row r="211" spans="1:13" x14ac:dyDescent="0.25">
      <c r="A211" s="26" t="s">
        <v>611</v>
      </c>
      <c r="B211" s="27" t="s">
        <v>612</v>
      </c>
      <c r="C211" s="33" t="s">
        <v>611</v>
      </c>
      <c r="D211" s="29" t="s">
        <v>612</v>
      </c>
      <c r="E211" s="34" t="s">
        <v>613</v>
      </c>
      <c r="F211" s="31" t="s">
        <v>413</v>
      </c>
      <c r="G211" s="32">
        <v>42</v>
      </c>
      <c r="H211" s="14">
        <v>1</v>
      </c>
      <c r="I211" s="44">
        <v>195.98</v>
      </c>
      <c r="J211" s="44">
        <v>189.12</v>
      </c>
      <c r="K211" s="44">
        <v>182.09</v>
      </c>
      <c r="L211" s="44">
        <v>175.72</v>
      </c>
      <c r="M211" s="44">
        <v>169.57</v>
      </c>
    </row>
    <row r="212" spans="1:13" x14ac:dyDescent="0.25">
      <c r="A212" s="26" t="s">
        <v>614</v>
      </c>
      <c r="B212" s="27" t="s">
        <v>615</v>
      </c>
      <c r="C212" s="28" t="s">
        <v>614</v>
      </c>
      <c r="D212" s="29" t="s">
        <v>615</v>
      </c>
      <c r="E212" s="30" t="s">
        <v>616</v>
      </c>
      <c r="F212" s="31" t="s">
        <v>413</v>
      </c>
      <c r="G212" s="32">
        <v>42</v>
      </c>
      <c r="H212" s="14"/>
      <c r="I212" s="44">
        <v>187.67000000000002</v>
      </c>
      <c r="J212" s="44">
        <v>189.38</v>
      </c>
      <c r="K212" s="44">
        <v>192.37</v>
      </c>
      <c r="L212" s="44">
        <v>188.82</v>
      </c>
      <c r="M212" s="44">
        <v>182.35</v>
      </c>
    </row>
    <row r="213" spans="1:13" x14ac:dyDescent="0.25">
      <c r="A213" s="26" t="s">
        <v>617</v>
      </c>
      <c r="B213" s="27" t="s">
        <v>618</v>
      </c>
      <c r="C213" s="28" t="s">
        <v>617</v>
      </c>
      <c r="D213" s="29" t="s">
        <v>618</v>
      </c>
      <c r="E213" s="30" t="s">
        <v>619</v>
      </c>
      <c r="F213" s="31" t="s">
        <v>413</v>
      </c>
      <c r="G213" s="32">
        <v>42</v>
      </c>
      <c r="H213" s="14"/>
      <c r="I213" s="44">
        <v>248.35</v>
      </c>
      <c r="J213" s="44">
        <v>239.65999999999997</v>
      </c>
      <c r="K213" s="44">
        <v>231.26999999999998</v>
      </c>
      <c r="L213" s="44">
        <v>223.18</v>
      </c>
      <c r="M213" s="44">
        <v>227.37</v>
      </c>
    </row>
    <row r="214" spans="1:13" x14ac:dyDescent="0.25">
      <c r="A214" s="26" t="s">
        <v>620</v>
      </c>
      <c r="B214" s="27" t="s">
        <v>621</v>
      </c>
      <c r="C214" s="28" t="s">
        <v>620</v>
      </c>
      <c r="D214" s="29" t="s">
        <v>621</v>
      </c>
      <c r="E214" s="30" t="s">
        <v>622</v>
      </c>
      <c r="F214" s="31" t="s">
        <v>413</v>
      </c>
      <c r="G214" s="32">
        <v>42</v>
      </c>
      <c r="H214" s="14"/>
      <c r="I214" s="44">
        <v>258.42</v>
      </c>
      <c r="J214" s="44">
        <v>258.63</v>
      </c>
      <c r="K214" s="44">
        <v>258.02999999999997</v>
      </c>
      <c r="L214" s="44">
        <v>249.07</v>
      </c>
      <c r="M214" s="44">
        <v>240.86</v>
      </c>
    </row>
    <row r="215" spans="1:13" x14ac:dyDescent="0.25">
      <c r="A215" s="26" t="s">
        <v>623</v>
      </c>
      <c r="B215" s="27" t="s">
        <v>624</v>
      </c>
      <c r="C215" s="28" t="s">
        <v>623</v>
      </c>
      <c r="D215" s="29" t="s">
        <v>624</v>
      </c>
      <c r="E215" s="30" t="s">
        <v>625</v>
      </c>
      <c r="F215" s="31" t="s">
        <v>413</v>
      </c>
      <c r="G215" s="32">
        <v>42</v>
      </c>
      <c r="H215" s="14"/>
      <c r="I215" s="44">
        <v>263.61</v>
      </c>
      <c r="J215" s="44">
        <v>261.21000000000004</v>
      </c>
      <c r="K215" s="44">
        <v>251.8</v>
      </c>
      <c r="L215" s="44">
        <v>242.99</v>
      </c>
      <c r="M215" s="44">
        <v>251.35</v>
      </c>
    </row>
    <row r="216" spans="1:13" x14ac:dyDescent="0.25">
      <c r="A216" s="26" t="s">
        <v>626</v>
      </c>
      <c r="B216" s="27" t="s">
        <v>627</v>
      </c>
      <c r="C216" s="33" t="s">
        <v>626</v>
      </c>
      <c r="D216" s="29" t="s">
        <v>627</v>
      </c>
      <c r="E216" s="34" t="s">
        <v>628</v>
      </c>
      <c r="F216" s="31" t="s">
        <v>413</v>
      </c>
      <c r="G216" s="32">
        <v>42</v>
      </c>
      <c r="H216" s="14"/>
      <c r="I216" s="44">
        <v>750.26</v>
      </c>
      <c r="J216" s="44">
        <v>765.08999999999992</v>
      </c>
      <c r="K216" s="44">
        <v>765.58</v>
      </c>
      <c r="L216" s="44">
        <v>760.4</v>
      </c>
      <c r="M216" s="44">
        <v>769.06000000000006</v>
      </c>
    </row>
    <row r="217" spans="1:13" x14ac:dyDescent="0.25">
      <c r="A217" s="26" t="s">
        <v>629</v>
      </c>
      <c r="B217" s="27" t="s">
        <v>630</v>
      </c>
      <c r="C217" s="28" t="s">
        <v>629</v>
      </c>
      <c r="D217" s="29" t="s">
        <v>630</v>
      </c>
      <c r="E217" s="30" t="s">
        <v>631</v>
      </c>
      <c r="F217" s="31" t="s">
        <v>413</v>
      </c>
      <c r="G217" s="32">
        <v>43</v>
      </c>
      <c r="H217" s="14"/>
      <c r="I217" s="44">
        <v>639.05999999999995</v>
      </c>
      <c r="J217" s="44">
        <v>638.72</v>
      </c>
      <c r="K217" s="44">
        <v>616.35</v>
      </c>
      <c r="L217" s="44">
        <v>594.78</v>
      </c>
      <c r="M217" s="44">
        <v>585.58000000000004</v>
      </c>
    </row>
    <row r="218" spans="1:13" x14ac:dyDescent="0.25">
      <c r="A218" s="26" t="s">
        <v>632</v>
      </c>
      <c r="B218" s="27" t="s">
        <v>633</v>
      </c>
      <c r="C218" s="28" t="s">
        <v>632</v>
      </c>
      <c r="D218" s="29" t="s">
        <v>633</v>
      </c>
      <c r="E218" s="30" t="s">
        <v>634</v>
      </c>
      <c r="F218" s="31" t="s">
        <v>413</v>
      </c>
      <c r="G218" s="32">
        <v>43</v>
      </c>
      <c r="H218" s="14"/>
      <c r="I218" s="44">
        <v>95.72</v>
      </c>
      <c r="J218" s="44">
        <v>92.37</v>
      </c>
      <c r="K218" s="44">
        <v>89.14</v>
      </c>
      <c r="L218" s="44">
        <v>86.02</v>
      </c>
      <c r="M218" s="44">
        <v>83.01</v>
      </c>
    </row>
    <row r="219" spans="1:13" x14ac:dyDescent="0.25">
      <c r="A219" s="26" t="s">
        <v>635</v>
      </c>
      <c r="B219" s="27" t="s">
        <v>636</v>
      </c>
      <c r="C219" s="28" t="s">
        <v>635</v>
      </c>
      <c r="D219" s="29" t="s">
        <v>636</v>
      </c>
      <c r="E219" s="30" t="s">
        <v>637</v>
      </c>
      <c r="F219" s="31" t="s">
        <v>413</v>
      </c>
      <c r="G219" s="32">
        <v>45</v>
      </c>
      <c r="H219" s="14"/>
      <c r="I219" s="44">
        <v>975.39</v>
      </c>
      <c r="J219" s="44">
        <v>997.09</v>
      </c>
      <c r="K219" s="44">
        <v>987.95</v>
      </c>
      <c r="L219" s="44">
        <v>992.33</v>
      </c>
      <c r="M219" s="44">
        <v>1030.46</v>
      </c>
    </row>
    <row r="220" spans="1:13" x14ac:dyDescent="0.25">
      <c r="A220" s="26" t="s">
        <v>638</v>
      </c>
      <c r="B220" s="27" t="s">
        <v>639</v>
      </c>
      <c r="C220" s="28" t="s">
        <v>638</v>
      </c>
      <c r="D220" s="29" t="s">
        <v>639</v>
      </c>
      <c r="E220" s="30" t="s">
        <v>640</v>
      </c>
      <c r="F220" s="31" t="s">
        <v>118</v>
      </c>
      <c r="G220" s="32">
        <v>46</v>
      </c>
      <c r="H220" s="14"/>
      <c r="I220" s="44">
        <v>83.65</v>
      </c>
      <c r="J220" s="44">
        <v>81.78</v>
      </c>
      <c r="K220" s="44">
        <v>79.02</v>
      </c>
      <c r="L220" s="44">
        <v>78.53</v>
      </c>
      <c r="M220" s="44">
        <v>76.39</v>
      </c>
    </row>
    <row r="221" spans="1:13" x14ac:dyDescent="0.25">
      <c r="A221" s="26" t="s">
        <v>641</v>
      </c>
      <c r="B221" s="27" t="s">
        <v>642</v>
      </c>
      <c r="C221" s="28" t="s">
        <v>641</v>
      </c>
      <c r="D221" s="29" t="s">
        <v>642</v>
      </c>
      <c r="E221" s="30" t="s">
        <v>643</v>
      </c>
      <c r="F221" s="31" t="s">
        <v>118</v>
      </c>
      <c r="G221" s="32">
        <v>46</v>
      </c>
      <c r="H221" s="14"/>
      <c r="I221" s="44">
        <v>153.66999999999999</v>
      </c>
      <c r="J221" s="44">
        <v>157.16999999999999</v>
      </c>
      <c r="K221" s="44">
        <v>157.59</v>
      </c>
      <c r="L221" s="44">
        <v>169.06</v>
      </c>
      <c r="M221" s="44">
        <v>165.1</v>
      </c>
    </row>
    <row r="222" spans="1:13" x14ac:dyDescent="0.25">
      <c r="A222" s="26" t="s">
        <v>644</v>
      </c>
      <c r="B222" s="27" t="s">
        <v>645</v>
      </c>
      <c r="C222" s="28" t="s">
        <v>644</v>
      </c>
      <c r="D222" s="29" t="s">
        <v>645</v>
      </c>
      <c r="E222" s="30" t="s">
        <v>646</v>
      </c>
      <c r="F222" s="31" t="s">
        <v>118</v>
      </c>
      <c r="G222" s="32">
        <v>46</v>
      </c>
      <c r="H222" s="14"/>
      <c r="I222" s="44">
        <v>137.32999999999998</v>
      </c>
      <c r="J222" s="44">
        <v>132.52000000000001</v>
      </c>
      <c r="K222" s="44">
        <v>127.88</v>
      </c>
      <c r="L222" s="44">
        <v>123.56</v>
      </c>
      <c r="M222" s="44">
        <v>119.24000000000001</v>
      </c>
    </row>
    <row r="223" spans="1:13" x14ac:dyDescent="0.25">
      <c r="A223" s="26" t="s">
        <v>647</v>
      </c>
      <c r="B223" s="27" t="s">
        <v>648</v>
      </c>
      <c r="C223" s="28" t="s">
        <v>647</v>
      </c>
      <c r="D223" s="29" t="s">
        <v>648</v>
      </c>
      <c r="E223" s="30" t="s">
        <v>649</v>
      </c>
      <c r="F223" s="31" t="s">
        <v>118</v>
      </c>
      <c r="G223" s="32">
        <v>46</v>
      </c>
      <c r="H223" s="14"/>
      <c r="I223" s="44">
        <v>129.71</v>
      </c>
      <c r="J223" s="44">
        <v>125.17</v>
      </c>
      <c r="K223" s="44">
        <v>127.99</v>
      </c>
      <c r="L223" s="44">
        <v>133.19</v>
      </c>
      <c r="M223" s="44">
        <v>128.77000000000001</v>
      </c>
    </row>
    <row r="224" spans="1:13" x14ac:dyDescent="0.25">
      <c r="A224" s="26" t="s">
        <v>650</v>
      </c>
      <c r="B224" s="27" t="s">
        <v>651</v>
      </c>
      <c r="C224" s="28" t="s">
        <v>650</v>
      </c>
      <c r="D224" s="29" t="s">
        <v>651</v>
      </c>
      <c r="E224" s="30" t="s">
        <v>652</v>
      </c>
      <c r="F224" s="31" t="s">
        <v>118</v>
      </c>
      <c r="G224" s="32">
        <v>46</v>
      </c>
      <c r="H224" s="14"/>
      <c r="I224" s="44">
        <v>206.74</v>
      </c>
      <c r="J224" s="44">
        <v>202.25</v>
      </c>
      <c r="K224" s="44">
        <v>200.44</v>
      </c>
      <c r="L224" s="44">
        <v>196.31</v>
      </c>
      <c r="M224" s="44">
        <v>188.62</v>
      </c>
    </row>
    <row r="225" spans="1:13" x14ac:dyDescent="0.25">
      <c r="A225" s="26" t="s">
        <v>653</v>
      </c>
      <c r="B225" s="27" t="s">
        <v>654</v>
      </c>
      <c r="C225" s="28" t="s">
        <v>653</v>
      </c>
      <c r="D225" s="29" t="s">
        <v>654</v>
      </c>
      <c r="E225" s="30" t="s">
        <v>655</v>
      </c>
      <c r="F225" s="31" t="s">
        <v>118</v>
      </c>
      <c r="G225" s="32">
        <v>46</v>
      </c>
      <c r="H225" s="14"/>
      <c r="I225" s="44">
        <v>32.31</v>
      </c>
      <c r="J225" s="44">
        <v>31.42</v>
      </c>
      <c r="K225" s="44">
        <v>30.95</v>
      </c>
      <c r="L225" s="44">
        <v>30.28</v>
      </c>
      <c r="M225" s="44">
        <v>29.49</v>
      </c>
    </row>
    <row r="226" spans="1:13" x14ac:dyDescent="0.25">
      <c r="A226" s="26" t="s">
        <v>656</v>
      </c>
      <c r="B226" s="27" t="s">
        <v>657</v>
      </c>
      <c r="C226" s="28" t="s">
        <v>656</v>
      </c>
      <c r="D226" s="29" t="s">
        <v>657</v>
      </c>
      <c r="E226" s="30" t="s">
        <v>658</v>
      </c>
      <c r="F226" s="31" t="s">
        <v>118</v>
      </c>
      <c r="G226" s="32">
        <v>46</v>
      </c>
      <c r="H226" s="14"/>
      <c r="I226" s="44">
        <v>162.51</v>
      </c>
      <c r="J226" s="44">
        <v>163.11000000000001</v>
      </c>
      <c r="K226" s="44">
        <v>161.33000000000001</v>
      </c>
      <c r="L226" s="44">
        <v>163.74</v>
      </c>
      <c r="M226" s="44">
        <v>158.01</v>
      </c>
    </row>
    <row r="227" spans="1:13" x14ac:dyDescent="0.25">
      <c r="A227" s="26" t="s">
        <v>659</v>
      </c>
      <c r="B227" s="27" t="s">
        <v>660</v>
      </c>
      <c r="C227" s="28" t="s">
        <v>659</v>
      </c>
      <c r="D227" s="29" t="s">
        <v>660</v>
      </c>
      <c r="E227" s="30" t="s">
        <v>661</v>
      </c>
      <c r="F227" s="31" t="s">
        <v>118</v>
      </c>
      <c r="G227" s="32">
        <v>46</v>
      </c>
      <c r="H227" s="14"/>
      <c r="I227" s="44">
        <v>121.19</v>
      </c>
      <c r="J227" s="44">
        <v>123.87</v>
      </c>
      <c r="K227" s="44">
        <v>124.89</v>
      </c>
      <c r="L227" s="44">
        <v>127.35</v>
      </c>
      <c r="M227" s="44">
        <v>122.89</v>
      </c>
    </row>
    <row r="228" spans="1:13" x14ac:dyDescent="0.25">
      <c r="A228" s="26" t="s">
        <v>662</v>
      </c>
      <c r="B228" s="27" t="s">
        <v>118</v>
      </c>
      <c r="C228" s="28" t="s">
        <v>662</v>
      </c>
      <c r="D228" s="29" t="s">
        <v>118</v>
      </c>
      <c r="E228" s="30" t="s">
        <v>663</v>
      </c>
      <c r="F228" s="31" t="s">
        <v>118</v>
      </c>
      <c r="G228" s="32">
        <v>46</v>
      </c>
      <c r="H228" s="14"/>
      <c r="I228" s="44">
        <v>43.54</v>
      </c>
      <c r="J228" s="44">
        <v>42.019999999999996</v>
      </c>
      <c r="K228" s="44">
        <v>40.549999999999997</v>
      </c>
      <c r="L228" s="44">
        <v>39.130000000000003</v>
      </c>
      <c r="M228" s="44">
        <v>35.22</v>
      </c>
    </row>
    <row r="229" spans="1:13" x14ac:dyDescent="0.25">
      <c r="A229" s="26" t="s">
        <v>664</v>
      </c>
      <c r="B229" s="27" t="s">
        <v>665</v>
      </c>
      <c r="C229" s="28" t="s">
        <v>664</v>
      </c>
      <c r="D229" s="29" t="s">
        <v>665</v>
      </c>
      <c r="E229" s="30" t="s">
        <v>666</v>
      </c>
      <c r="F229" s="31" t="s">
        <v>118</v>
      </c>
      <c r="G229" s="32">
        <v>47</v>
      </c>
      <c r="H229" s="14"/>
      <c r="I229" s="44">
        <v>65.94</v>
      </c>
      <c r="J229" s="44">
        <v>64.989999999999995</v>
      </c>
      <c r="K229" s="44">
        <v>64.44</v>
      </c>
      <c r="L229" s="44">
        <v>72.98</v>
      </c>
      <c r="M229" s="44">
        <v>81.08</v>
      </c>
    </row>
    <row r="230" spans="1:13" x14ac:dyDescent="0.25">
      <c r="A230" s="26" t="s">
        <v>667</v>
      </c>
      <c r="B230" s="27" t="s">
        <v>668</v>
      </c>
      <c r="C230" s="28" t="s">
        <v>667</v>
      </c>
      <c r="D230" s="29" t="s">
        <v>668</v>
      </c>
      <c r="E230" s="30" t="s">
        <v>669</v>
      </c>
      <c r="F230" s="31" t="s">
        <v>118</v>
      </c>
      <c r="G230" s="32">
        <v>47</v>
      </c>
      <c r="H230" s="14"/>
      <c r="I230" s="44">
        <v>83.789999999999992</v>
      </c>
      <c r="J230" s="44">
        <v>87.99</v>
      </c>
      <c r="K230" s="44">
        <v>92.07</v>
      </c>
      <c r="L230" s="44">
        <v>88.85</v>
      </c>
      <c r="M230" s="44">
        <v>88.78</v>
      </c>
    </row>
    <row r="231" spans="1:13" x14ac:dyDescent="0.25">
      <c r="A231" s="26" t="s">
        <v>670</v>
      </c>
      <c r="B231" s="27" t="s">
        <v>671</v>
      </c>
      <c r="C231" s="28" t="s">
        <v>670</v>
      </c>
      <c r="D231" s="29" t="s">
        <v>671</v>
      </c>
      <c r="E231" s="30" t="s">
        <v>672</v>
      </c>
      <c r="F231" s="31" t="s">
        <v>118</v>
      </c>
      <c r="G231" s="32">
        <v>47</v>
      </c>
      <c r="H231" s="14"/>
      <c r="I231" s="44">
        <v>841.84</v>
      </c>
      <c r="J231" s="44">
        <v>840.29</v>
      </c>
      <c r="K231" s="44">
        <v>825.6099999999999</v>
      </c>
      <c r="L231" s="44">
        <v>815.73</v>
      </c>
      <c r="M231" s="44">
        <v>808.13000000000011</v>
      </c>
    </row>
    <row r="232" spans="1:13" x14ac:dyDescent="0.25">
      <c r="A232" s="26" t="s">
        <v>673</v>
      </c>
      <c r="B232" s="27" t="s">
        <v>674</v>
      </c>
      <c r="C232" s="28" t="s">
        <v>673</v>
      </c>
      <c r="D232" s="29" t="s">
        <v>674</v>
      </c>
      <c r="E232" s="30" t="s">
        <v>675</v>
      </c>
      <c r="F232" s="31" t="s">
        <v>118</v>
      </c>
      <c r="G232" s="32">
        <v>47</v>
      </c>
      <c r="H232" s="14"/>
      <c r="I232" s="44">
        <v>383.93</v>
      </c>
      <c r="J232" s="44">
        <v>370.49</v>
      </c>
      <c r="K232" s="44">
        <v>366.08000000000004</v>
      </c>
      <c r="L232" s="44">
        <v>353.58</v>
      </c>
      <c r="M232" s="44">
        <v>347.15999999999997</v>
      </c>
    </row>
    <row r="233" spans="1:13" x14ac:dyDescent="0.25">
      <c r="A233" s="26" t="s">
        <v>676</v>
      </c>
      <c r="B233" s="27" t="s">
        <v>677</v>
      </c>
      <c r="C233" s="28" t="s">
        <v>676</v>
      </c>
      <c r="D233" s="29" t="s">
        <v>677</v>
      </c>
      <c r="E233" s="30" t="s">
        <v>678</v>
      </c>
      <c r="F233" s="31" t="s">
        <v>118</v>
      </c>
      <c r="G233" s="32">
        <v>48</v>
      </c>
      <c r="H233" s="14"/>
      <c r="I233" s="44">
        <v>1594.87</v>
      </c>
      <c r="J233" s="44">
        <v>1592.24</v>
      </c>
      <c r="K233" s="44">
        <v>1593.69</v>
      </c>
      <c r="L233" s="44">
        <v>1590.1999999999998</v>
      </c>
      <c r="M233" s="44">
        <v>1644.9099999999999</v>
      </c>
    </row>
    <row r="234" spans="1:13" x14ac:dyDescent="0.25">
      <c r="A234" s="26" t="s">
        <v>679</v>
      </c>
      <c r="B234" s="27" t="s">
        <v>680</v>
      </c>
      <c r="C234" s="28" t="s">
        <v>679</v>
      </c>
      <c r="D234" s="29" t="s">
        <v>680</v>
      </c>
      <c r="E234" s="30" t="s">
        <v>681</v>
      </c>
      <c r="F234" s="31" t="s">
        <v>118</v>
      </c>
      <c r="G234" s="32">
        <v>48</v>
      </c>
      <c r="H234" s="14"/>
      <c r="I234" s="44">
        <v>238.91000000000003</v>
      </c>
      <c r="J234" s="44">
        <v>237.07</v>
      </c>
      <c r="K234" s="44">
        <v>228.89999999999998</v>
      </c>
      <c r="L234" s="44">
        <v>225.95</v>
      </c>
      <c r="M234" s="44">
        <v>238.32</v>
      </c>
    </row>
    <row r="235" spans="1:13" x14ac:dyDescent="0.25">
      <c r="A235" s="26" t="s">
        <v>682</v>
      </c>
      <c r="B235" s="27" t="s">
        <v>683</v>
      </c>
      <c r="C235" s="28" t="s">
        <v>682</v>
      </c>
      <c r="D235" s="29" t="s">
        <v>683</v>
      </c>
      <c r="E235" s="30" t="s">
        <v>684</v>
      </c>
      <c r="F235" s="31" t="s">
        <v>118</v>
      </c>
      <c r="G235" s="32">
        <v>48</v>
      </c>
      <c r="H235" s="14"/>
      <c r="I235" s="44">
        <v>266.02</v>
      </c>
      <c r="J235" s="44">
        <v>256.70999999999998</v>
      </c>
      <c r="K235" s="44">
        <v>247.73000000000002</v>
      </c>
      <c r="L235" s="44">
        <v>239.06</v>
      </c>
      <c r="M235" s="44">
        <v>248.49</v>
      </c>
    </row>
    <row r="236" spans="1:13" x14ac:dyDescent="0.25">
      <c r="A236" s="26" t="s">
        <v>685</v>
      </c>
      <c r="B236" s="27" t="s">
        <v>686</v>
      </c>
      <c r="C236" s="28" t="s">
        <v>685</v>
      </c>
      <c r="D236" s="29" t="s">
        <v>686</v>
      </c>
      <c r="E236" s="30" t="s">
        <v>687</v>
      </c>
      <c r="F236" s="31" t="s">
        <v>118</v>
      </c>
      <c r="G236" s="32">
        <v>48</v>
      </c>
      <c r="H236" s="14"/>
      <c r="I236" s="44">
        <v>293.49</v>
      </c>
      <c r="J236" s="44">
        <v>283.22000000000003</v>
      </c>
      <c r="K236" s="44">
        <v>273.31</v>
      </c>
      <c r="L236" s="44">
        <v>263.74</v>
      </c>
      <c r="M236" s="44">
        <v>256.66999999999996</v>
      </c>
    </row>
    <row r="237" spans="1:13" x14ac:dyDescent="0.25">
      <c r="A237" s="26" t="s">
        <v>688</v>
      </c>
      <c r="B237" s="27" t="s">
        <v>689</v>
      </c>
      <c r="C237" s="28" t="s">
        <v>688</v>
      </c>
      <c r="D237" s="29" t="s">
        <v>689</v>
      </c>
      <c r="E237" s="30" t="s">
        <v>690</v>
      </c>
      <c r="F237" s="31" t="s">
        <v>118</v>
      </c>
      <c r="G237" s="32">
        <v>48</v>
      </c>
      <c r="H237" s="14"/>
      <c r="I237" s="44">
        <v>378.7</v>
      </c>
      <c r="J237" s="44">
        <v>365.45</v>
      </c>
      <c r="K237" s="44">
        <v>352.15</v>
      </c>
      <c r="L237" s="44">
        <v>339.82</v>
      </c>
      <c r="M237" s="44">
        <v>356.19</v>
      </c>
    </row>
    <row r="238" spans="1:13" x14ac:dyDescent="0.25">
      <c r="A238" s="26" t="s">
        <v>691</v>
      </c>
      <c r="B238" s="27" t="s">
        <v>692</v>
      </c>
      <c r="C238" s="28" t="s">
        <v>691</v>
      </c>
      <c r="D238" s="29" t="s">
        <v>692</v>
      </c>
      <c r="E238" s="30" t="s">
        <v>693</v>
      </c>
      <c r="F238" s="31" t="s">
        <v>118</v>
      </c>
      <c r="G238" s="32">
        <v>49</v>
      </c>
      <c r="H238" s="14"/>
      <c r="I238" s="44">
        <v>83.89</v>
      </c>
      <c r="J238" s="44">
        <v>87.1</v>
      </c>
      <c r="K238" s="44">
        <v>85.65</v>
      </c>
      <c r="L238" s="44">
        <v>83.15</v>
      </c>
      <c r="M238" s="44">
        <v>80.239999999999995</v>
      </c>
    </row>
    <row r="239" spans="1:13" x14ac:dyDescent="0.25">
      <c r="A239" s="26" t="s">
        <v>694</v>
      </c>
      <c r="B239" s="27" t="s">
        <v>695</v>
      </c>
      <c r="C239" s="28" t="s">
        <v>694</v>
      </c>
      <c r="D239" s="29" t="s">
        <v>695</v>
      </c>
      <c r="E239" s="30" t="s">
        <v>696</v>
      </c>
      <c r="F239" s="31" t="s">
        <v>90</v>
      </c>
      <c r="G239" s="32">
        <v>49</v>
      </c>
      <c r="H239" s="14"/>
      <c r="I239" s="44">
        <v>104.16</v>
      </c>
      <c r="J239" s="44">
        <v>100.51</v>
      </c>
      <c r="K239" s="44">
        <v>96.99</v>
      </c>
      <c r="L239" s="44">
        <v>93.6</v>
      </c>
      <c r="M239" s="44">
        <v>90.32</v>
      </c>
    </row>
    <row r="240" spans="1:13" x14ac:dyDescent="0.25">
      <c r="A240" s="26" t="s">
        <v>697</v>
      </c>
      <c r="B240" s="27" t="s">
        <v>698</v>
      </c>
      <c r="C240" s="28" t="s">
        <v>697</v>
      </c>
      <c r="D240" s="29" t="s">
        <v>698</v>
      </c>
      <c r="E240" s="30" t="s">
        <v>699</v>
      </c>
      <c r="F240" s="31" t="s">
        <v>90</v>
      </c>
      <c r="G240" s="32">
        <v>49</v>
      </c>
      <c r="H240" s="14"/>
      <c r="I240" s="44">
        <v>20.18</v>
      </c>
      <c r="J240" s="44">
        <v>22.38</v>
      </c>
      <c r="K240" s="44">
        <v>25.39</v>
      </c>
      <c r="L240" s="44">
        <v>25.19</v>
      </c>
      <c r="M240" s="44">
        <v>24.65</v>
      </c>
    </row>
    <row r="241" spans="1:13" x14ac:dyDescent="0.25">
      <c r="A241" s="26" t="s">
        <v>700</v>
      </c>
      <c r="B241" s="27" t="s">
        <v>701</v>
      </c>
      <c r="C241" s="28" t="s">
        <v>700</v>
      </c>
      <c r="D241" s="29" t="s">
        <v>701</v>
      </c>
      <c r="E241" s="30" t="s">
        <v>702</v>
      </c>
      <c r="F241" s="31" t="s">
        <v>90</v>
      </c>
      <c r="G241" s="32">
        <v>49</v>
      </c>
      <c r="H241" s="14"/>
      <c r="I241" s="44">
        <v>109.24</v>
      </c>
      <c r="J241" s="44">
        <v>106.15</v>
      </c>
      <c r="K241" s="44">
        <v>106.81</v>
      </c>
      <c r="L241" s="44">
        <v>113.11</v>
      </c>
      <c r="M241" s="44">
        <v>114.88</v>
      </c>
    </row>
    <row r="242" spans="1:13" x14ac:dyDescent="0.25">
      <c r="A242" s="26" t="s">
        <v>703</v>
      </c>
      <c r="B242" s="27" t="s">
        <v>704</v>
      </c>
      <c r="C242" s="28" t="s">
        <v>703</v>
      </c>
      <c r="D242" s="29" t="s">
        <v>704</v>
      </c>
      <c r="E242" s="30" t="s">
        <v>705</v>
      </c>
      <c r="F242" s="31" t="s">
        <v>118</v>
      </c>
      <c r="G242" s="32">
        <v>49</v>
      </c>
      <c r="H242" s="14"/>
      <c r="I242" s="44">
        <v>196.52</v>
      </c>
      <c r="J242" s="44">
        <v>202.94</v>
      </c>
      <c r="K242" s="44">
        <v>200.97</v>
      </c>
      <c r="L242" s="44">
        <v>199.21</v>
      </c>
      <c r="M242" s="44">
        <v>192.73</v>
      </c>
    </row>
    <row r="243" spans="1:13" x14ac:dyDescent="0.25">
      <c r="A243" s="26" t="s">
        <v>706</v>
      </c>
      <c r="B243" s="27" t="s">
        <v>707</v>
      </c>
      <c r="C243" s="28" t="s">
        <v>706</v>
      </c>
      <c r="D243" s="29" t="s">
        <v>707</v>
      </c>
      <c r="E243" s="30" t="s">
        <v>708</v>
      </c>
      <c r="F243" s="31" t="s">
        <v>118</v>
      </c>
      <c r="G243" s="32">
        <v>49</v>
      </c>
      <c r="H243" s="14"/>
      <c r="I243" s="44">
        <v>272.81</v>
      </c>
      <c r="J243" s="44">
        <v>263.26</v>
      </c>
      <c r="K243" s="44">
        <v>255.02</v>
      </c>
      <c r="L243" s="44">
        <v>254.01</v>
      </c>
      <c r="M243" s="44">
        <v>245.17</v>
      </c>
    </row>
    <row r="244" spans="1:13" x14ac:dyDescent="0.25">
      <c r="A244" s="26" t="s">
        <v>709</v>
      </c>
      <c r="B244" s="27" t="s">
        <v>710</v>
      </c>
      <c r="C244" s="28" t="s">
        <v>709</v>
      </c>
      <c r="D244" s="29" t="s">
        <v>710</v>
      </c>
      <c r="E244" s="30" t="s">
        <v>711</v>
      </c>
      <c r="F244" s="31" t="s">
        <v>118</v>
      </c>
      <c r="G244" s="32">
        <v>49</v>
      </c>
      <c r="H244" s="14"/>
      <c r="I244" s="44">
        <v>0</v>
      </c>
      <c r="J244" s="44">
        <v>0</v>
      </c>
      <c r="K244" s="44">
        <v>0</v>
      </c>
      <c r="L244" s="44">
        <v>1</v>
      </c>
      <c r="M244" s="44">
        <v>0</v>
      </c>
    </row>
    <row r="245" spans="1:13" x14ac:dyDescent="0.25">
      <c r="A245" s="26" t="s">
        <v>712</v>
      </c>
      <c r="B245" s="27" t="s">
        <v>713</v>
      </c>
      <c r="C245" s="28" t="s">
        <v>712</v>
      </c>
      <c r="D245" s="29" t="s">
        <v>713</v>
      </c>
      <c r="E245" s="30" t="s">
        <v>714</v>
      </c>
      <c r="F245" s="31" t="s">
        <v>140</v>
      </c>
      <c r="G245" s="32">
        <v>51</v>
      </c>
      <c r="H245" s="14"/>
      <c r="I245" s="44">
        <v>114.68</v>
      </c>
      <c r="J245" s="44">
        <v>116.14</v>
      </c>
      <c r="K245" s="44">
        <v>112.11</v>
      </c>
      <c r="L245" s="44">
        <v>108.19</v>
      </c>
      <c r="M245" s="44">
        <v>110.37</v>
      </c>
    </row>
    <row r="246" spans="1:13" x14ac:dyDescent="0.25">
      <c r="A246" s="26" t="s">
        <v>715</v>
      </c>
      <c r="B246" s="27" t="s">
        <v>716</v>
      </c>
      <c r="C246" s="28" t="s">
        <v>715</v>
      </c>
      <c r="D246" s="29" t="s">
        <v>716</v>
      </c>
      <c r="E246" s="30" t="s">
        <v>717</v>
      </c>
      <c r="F246" s="31" t="s">
        <v>140</v>
      </c>
      <c r="G246" s="32">
        <v>51</v>
      </c>
      <c r="H246" s="14"/>
      <c r="I246" s="44">
        <v>122.57999999999998</v>
      </c>
      <c r="J246" s="44">
        <v>118.28999999999999</v>
      </c>
      <c r="K246" s="44">
        <v>114.15</v>
      </c>
      <c r="L246" s="44">
        <v>110.15</v>
      </c>
      <c r="M246" s="44">
        <v>106.29</v>
      </c>
    </row>
    <row r="247" spans="1:13" x14ac:dyDescent="0.25">
      <c r="A247" s="26" t="s">
        <v>718</v>
      </c>
      <c r="B247" s="27" t="s">
        <v>719</v>
      </c>
      <c r="C247" s="28" t="s">
        <v>718</v>
      </c>
      <c r="D247" s="29" t="s">
        <v>719</v>
      </c>
      <c r="E247" s="30" t="s">
        <v>720</v>
      </c>
      <c r="F247" s="31" t="s">
        <v>71</v>
      </c>
      <c r="G247" s="32">
        <v>51</v>
      </c>
      <c r="H247" s="14"/>
      <c r="I247" s="44">
        <v>68.62</v>
      </c>
      <c r="J247" s="44">
        <v>69.67</v>
      </c>
      <c r="K247" s="44">
        <v>69.319999999999993</v>
      </c>
      <c r="L247" s="44">
        <v>74.62</v>
      </c>
      <c r="M247" s="44">
        <v>75.97</v>
      </c>
    </row>
    <row r="248" spans="1:13" x14ac:dyDescent="0.25">
      <c r="A248" s="26" t="s">
        <v>721</v>
      </c>
      <c r="B248" s="27" t="s">
        <v>722</v>
      </c>
      <c r="C248" s="28" t="s">
        <v>721</v>
      </c>
      <c r="D248" s="29" t="s">
        <v>722</v>
      </c>
      <c r="E248" s="30" t="s">
        <v>723</v>
      </c>
      <c r="F248" s="31" t="s">
        <v>140</v>
      </c>
      <c r="G248" s="32">
        <v>51</v>
      </c>
      <c r="H248" s="14"/>
      <c r="I248" s="44">
        <v>128.9</v>
      </c>
      <c r="J248" s="44">
        <v>124.39</v>
      </c>
      <c r="K248" s="44">
        <v>120.03999999999999</v>
      </c>
      <c r="L248" s="44">
        <v>115.84</v>
      </c>
      <c r="M248" s="44">
        <v>111.78999999999999</v>
      </c>
    </row>
    <row r="249" spans="1:13" x14ac:dyDescent="0.25">
      <c r="A249" s="26" t="s">
        <v>724</v>
      </c>
      <c r="B249" s="27" t="s">
        <v>725</v>
      </c>
      <c r="C249" s="28" t="s">
        <v>724</v>
      </c>
      <c r="D249" s="29" t="s">
        <v>725</v>
      </c>
      <c r="E249" s="30" t="s">
        <v>726</v>
      </c>
      <c r="F249" s="31" t="s">
        <v>140</v>
      </c>
      <c r="G249" s="32">
        <v>51</v>
      </c>
      <c r="H249" s="14"/>
      <c r="I249" s="44">
        <v>93.509999999999991</v>
      </c>
      <c r="J249" s="44">
        <v>90.240000000000009</v>
      </c>
      <c r="K249" s="44">
        <v>90.300000000000011</v>
      </c>
      <c r="L249" s="44">
        <v>90.04</v>
      </c>
      <c r="M249" s="44">
        <v>86.22999999999999</v>
      </c>
    </row>
    <row r="250" spans="1:13" x14ac:dyDescent="0.25">
      <c r="A250" s="26" t="s">
        <v>727</v>
      </c>
      <c r="B250" s="27" t="s">
        <v>728</v>
      </c>
      <c r="C250" s="28" t="s">
        <v>727</v>
      </c>
      <c r="D250" s="29" t="s">
        <v>728</v>
      </c>
      <c r="E250" s="30" t="s">
        <v>729</v>
      </c>
      <c r="F250" s="31" t="s">
        <v>71</v>
      </c>
      <c r="G250" s="32">
        <v>51</v>
      </c>
      <c r="H250" s="14"/>
      <c r="I250" s="44">
        <v>108.47999999999999</v>
      </c>
      <c r="J250" s="44">
        <v>104.68</v>
      </c>
      <c r="K250" s="44">
        <v>101.02000000000001</v>
      </c>
      <c r="L250" s="44">
        <v>97.48</v>
      </c>
      <c r="M250" s="44">
        <v>106.1</v>
      </c>
    </row>
    <row r="251" spans="1:13" x14ac:dyDescent="0.25">
      <c r="A251" s="26" t="s">
        <v>730</v>
      </c>
      <c r="B251" s="27" t="s">
        <v>731</v>
      </c>
      <c r="C251" s="28" t="s">
        <v>730</v>
      </c>
      <c r="D251" s="29" t="s">
        <v>731</v>
      </c>
      <c r="E251" s="30" t="s">
        <v>732</v>
      </c>
      <c r="F251" s="31" t="s">
        <v>140</v>
      </c>
      <c r="G251" s="32">
        <v>51</v>
      </c>
      <c r="H251" s="14"/>
      <c r="I251" s="44">
        <v>390.48</v>
      </c>
      <c r="J251" s="44">
        <v>376.81</v>
      </c>
      <c r="K251" s="44">
        <v>363.62</v>
      </c>
      <c r="L251" s="44">
        <v>350.89</v>
      </c>
      <c r="M251" s="44">
        <v>345.38</v>
      </c>
    </row>
    <row r="252" spans="1:13" x14ac:dyDescent="0.25">
      <c r="A252" s="26" t="s">
        <v>733</v>
      </c>
      <c r="B252" s="27" t="s">
        <v>734</v>
      </c>
      <c r="C252" s="28" t="s">
        <v>733</v>
      </c>
      <c r="D252" s="29" t="s">
        <v>734</v>
      </c>
      <c r="E252" s="30" t="s">
        <v>735</v>
      </c>
      <c r="F252" s="31" t="s">
        <v>140</v>
      </c>
      <c r="G252" s="32">
        <v>52</v>
      </c>
      <c r="H252" s="14"/>
      <c r="I252" s="44">
        <v>464.1</v>
      </c>
      <c r="J252" s="44">
        <v>468.07</v>
      </c>
      <c r="K252" s="44">
        <v>456.4</v>
      </c>
      <c r="L252" s="44">
        <v>453.14</v>
      </c>
      <c r="M252" s="44">
        <v>486.03</v>
      </c>
    </row>
    <row r="253" spans="1:13" x14ac:dyDescent="0.25">
      <c r="A253" s="26" t="s">
        <v>736</v>
      </c>
      <c r="B253" s="27" t="s">
        <v>737</v>
      </c>
      <c r="C253" s="28" t="s">
        <v>736</v>
      </c>
      <c r="D253" s="29" t="s">
        <v>737</v>
      </c>
      <c r="E253" s="30" t="s">
        <v>738</v>
      </c>
      <c r="F253" s="31" t="s">
        <v>140</v>
      </c>
      <c r="G253" s="32">
        <v>52</v>
      </c>
      <c r="H253" s="14"/>
      <c r="I253" s="44">
        <v>314.86</v>
      </c>
      <c r="J253" s="44">
        <v>330.78</v>
      </c>
      <c r="K253" s="44">
        <v>334.8</v>
      </c>
      <c r="L253" s="44">
        <v>332.84</v>
      </c>
      <c r="M253" s="44">
        <v>327.39999999999998</v>
      </c>
    </row>
    <row r="254" spans="1:13" x14ac:dyDescent="0.25">
      <c r="A254" s="26" t="s">
        <v>739</v>
      </c>
      <c r="B254" s="27" t="s">
        <v>740</v>
      </c>
      <c r="C254" s="28" t="s">
        <v>739</v>
      </c>
      <c r="D254" s="29" t="s">
        <v>740</v>
      </c>
      <c r="E254" s="30" t="s">
        <v>741</v>
      </c>
      <c r="F254" s="31" t="s">
        <v>140</v>
      </c>
      <c r="G254" s="32">
        <v>52</v>
      </c>
      <c r="H254" s="14"/>
      <c r="I254" s="44">
        <v>137.37</v>
      </c>
      <c r="J254" s="44">
        <v>132.56</v>
      </c>
      <c r="K254" s="44">
        <v>131.1</v>
      </c>
      <c r="L254" s="44">
        <v>132.72</v>
      </c>
      <c r="M254" s="44">
        <v>137.07</v>
      </c>
    </row>
    <row r="255" spans="1:13" x14ac:dyDescent="0.25">
      <c r="A255" s="26" t="s">
        <v>742</v>
      </c>
      <c r="B255" s="27" t="s">
        <v>140</v>
      </c>
      <c r="C255" s="28" t="s">
        <v>742</v>
      </c>
      <c r="D255" s="29" t="s">
        <v>140</v>
      </c>
      <c r="E255" s="30" t="s">
        <v>743</v>
      </c>
      <c r="F255" s="31" t="s">
        <v>140</v>
      </c>
      <c r="G255" s="32">
        <v>52</v>
      </c>
      <c r="H255" s="14"/>
      <c r="I255" s="44">
        <v>478.13</v>
      </c>
      <c r="J255" s="44">
        <v>465.52</v>
      </c>
      <c r="K255" s="44">
        <v>461.41</v>
      </c>
      <c r="L255" s="44">
        <v>479.24</v>
      </c>
      <c r="M255" s="44">
        <v>495.69</v>
      </c>
    </row>
    <row r="256" spans="1:13" x14ac:dyDescent="0.25">
      <c r="A256" s="26" t="s">
        <v>744</v>
      </c>
      <c r="B256" s="27" t="s">
        <v>745</v>
      </c>
      <c r="C256" s="28" t="s">
        <v>744</v>
      </c>
      <c r="D256" s="29" t="s">
        <v>745</v>
      </c>
      <c r="E256" s="30" t="s">
        <v>746</v>
      </c>
      <c r="F256" s="31" t="s">
        <v>140</v>
      </c>
      <c r="G256" s="32">
        <v>54</v>
      </c>
      <c r="H256" s="14"/>
      <c r="I256" s="44">
        <v>1510.31</v>
      </c>
      <c r="J256" s="44">
        <v>1507.31</v>
      </c>
      <c r="K256" s="44">
        <v>1499</v>
      </c>
      <c r="L256" s="44">
        <v>1510.39</v>
      </c>
      <c r="M256" s="44">
        <v>1456.31</v>
      </c>
    </row>
    <row r="257" spans="1:13" x14ac:dyDescent="0.25">
      <c r="A257" s="26" t="s">
        <v>747</v>
      </c>
      <c r="B257" s="27" t="s">
        <v>748</v>
      </c>
      <c r="C257" s="28" t="s">
        <v>747</v>
      </c>
      <c r="D257" s="29" t="s">
        <v>748</v>
      </c>
      <c r="E257" s="30" t="s">
        <v>749</v>
      </c>
      <c r="F257" s="31" t="s">
        <v>140</v>
      </c>
      <c r="G257" s="32">
        <v>55</v>
      </c>
      <c r="H257" s="14"/>
      <c r="I257" s="44">
        <v>632.5</v>
      </c>
      <c r="J257" s="44">
        <v>633.24</v>
      </c>
      <c r="K257" s="44">
        <v>638.28</v>
      </c>
      <c r="L257" s="44">
        <v>634.03</v>
      </c>
      <c r="M257" s="44">
        <v>611.84</v>
      </c>
    </row>
    <row r="258" spans="1:13" x14ac:dyDescent="0.25">
      <c r="A258" s="26" t="s">
        <v>750</v>
      </c>
      <c r="B258" s="27" t="s">
        <v>751</v>
      </c>
      <c r="C258" s="28" t="s">
        <v>750</v>
      </c>
      <c r="D258" s="29" t="s">
        <v>751</v>
      </c>
      <c r="E258" s="30" t="s">
        <v>752</v>
      </c>
      <c r="F258" s="31" t="s">
        <v>140</v>
      </c>
      <c r="G258" s="32">
        <v>56</v>
      </c>
      <c r="H258" s="14"/>
      <c r="I258" s="44">
        <v>1373.85</v>
      </c>
      <c r="J258" s="44">
        <v>1369.02</v>
      </c>
      <c r="K258" s="44">
        <v>1342.55</v>
      </c>
      <c r="L258" s="44">
        <v>1331.78</v>
      </c>
      <c r="M258" s="44">
        <v>1325.17</v>
      </c>
    </row>
    <row r="259" spans="1:13" x14ac:dyDescent="0.25">
      <c r="A259" s="26" t="s">
        <v>753</v>
      </c>
      <c r="B259" s="27" t="s">
        <v>754</v>
      </c>
      <c r="C259" s="33" t="s">
        <v>753</v>
      </c>
      <c r="D259" s="29" t="s">
        <v>754</v>
      </c>
      <c r="E259" s="34" t="s">
        <v>755</v>
      </c>
      <c r="F259" s="31" t="s">
        <v>151</v>
      </c>
      <c r="G259" s="32">
        <v>57</v>
      </c>
      <c r="H259" s="14"/>
      <c r="I259" s="44">
        <v>181.44</v>
      </c>
      <c r="J259" s="44">
        <v>183.43</v>
      </c>
      <c r="K259" s="44">
        <v>176.79</v>
      </c>
      <c r="L259" s="44">
        <v>170.56</v>
      </c>
      <c r="M259" s="44">
        <v>170.73</v>
      </c>
    </row>
    <row r="260" spans="1:13" x14ac:dyDescent="0.25">
      <c r="A260" s="26" t="s">
        <v>756</v>
      </c>
      <c r="B260" s="27" t="s">
        <v>757</v>
      </c>
      <c r="C260" s="33" t="s">
        <v>756</v>
      </c>
      <c r="D260" s="29" t="s">
        <v>757</v>
      </c>
      <c r="E260" s="30" t="s">
        <v>758</v>
      </c>
      <c r="F260" s="31" t="s">
        <v>151</v>
      </c>
      <c r="G260" s="32">
        <v>57</v>
      </c>
      <c r="H260" s="14"/>
      <c r="I260" s="44">
        <v>181.89</v>
      </c>
      <c r="J260" s="44">
        <v>180.7</v>
      </c>
      <c r="K260" s="44">
        <v>175.26</v>
      </c>
      <c r="L260" s="44">
        <v>170.48</v>
      </c>
      <c r="M260" s="44">
        <v>167.75</v>
      </c>
    </row>
    <row r="261" spans="1:13" x14ac:dyDescent="0.25">
      <c r="A261" s="26" t="s">
        <v>759</v>
      </c>
      <c r="B261" s="27" t="s">
        <v>760</v>
      </c>
      <c r="C261" s="33" t="s">
        <v>759</v>
      </c>
      <c r="D261" s="29" t="s">
        <v>760</v>
      </c>
      <c r="E261" s="34" t="s">
        <v>761</v>
      </c>
      <c r="F261" s="31" t="s">
        <v>388</v>
      </c>
      <c r="G261" s="32">
        <v>57</v>
      </c>
      <c r="H261" s="14"/>
      <c r="I261" s="44">
        <v>57.41</v>
      </c>
      <c r="J261" s="44">
        <v>55.4</v>
      </c>
      <c r="K261" s="44">
        <v>56.7</v>
      </c>
      <c r="L261" s="44">
        <v>62.23</v>
      </c>
      <c r="M261" s="44">
        <v>65.84</v>
      </c>
    </row>
    <row r="262" spans="1:13" x14ac:dyDescent="0.25">
      <c r="A262" s="26" t="s">
        <v>762</v>
      </c>
      <c r="B262" s="27" t="s">
        <v>763</v>
      </c>
      <c r="C262" s="28" t="s">
        <v>762</v>
      </c>
      <c r="D262" s="29" t="s">
        <v>763</v>
      </c>
      <c r="E262" s="30" t="s">
        <v>764</v>
      </c>
      <c r="F262" s="31" t="s">
        <v>147</v>
      </c>
      <c r="G262" s="32">
        <v>59</v>
      </c>
      <c r="H262" s="14"/>
      <c r="I262" s="44">
        <v>1853.3899999999999</v>
      </c>
      <c r="J262" s="44">
        <v>1849.65</v>
      </c>
      <c r="K262" s="44">
        <v>1841.92</v>
      </c>
      <c r="L262" s="44">
        <v>1838.7199999999998</v>
      </c>
      <c r="M262" s="44">
        <v>1871.62</v>
      </c>
    </row>
    <row r="263" spans="1:13" x14ac:dyDescent="0.25">
      <c r="A263" s="26" t="s">
        <v>765</v>
      </c>
      <c r="B263" s="27" t="s">
        <v>766</v>
      </c>
      <c r="C263" s="28" t="s">
        <v>765</v>
      </c>
      <c r="D263" s="29" t="s">
        <v>766</v>
      </c>
      <c r="E263" s="30" t="s">
        <v>767</v>
      </c>
      <c r="F263" s="31" t="s">
        <v>90</v>
      </c>
      <c r="G263" s="32">
        <v>60</v>
      </c>
      <c r="H263" s="14"/>
      <c r="I263" s="44">
        <v>294.16000000000003</v>
      </c>
      <c r="J263" s="44">
        <v>329.81</v>
      </c>
      <c r="K263" s="44">
        <v>362.18</v>
      </c>
      <c r="L263" s="44">
        <v>377.47</v>
      </c>
      <c r="M263" s="44">
        <v>380.07</v>
      </c>
    </row>
    <row r="264" spans="1:13" x14ac:dyDescent="0.25">
      <c r="A264" s="26" t="s">
        <v>768</v>
      </c>
      <c r="B264" s="27" t="s">
        <v>769</v>
      </c>
      <c r="C264" s="28" t="s">
        <v>768</v>
      </c>
      <c r="D264" s="29" t="s">
        <v>769</v>
      </c>
      <c r="E264" s="30" t="s">
        <v>770</v>
      </c>
      <c r="F264" s="31" t="s">
        <v>90</v>
      </c>
      <c r="G264" s="32">
        <v>60</v>
      </c>
      <c r="H264" s="14"/>
      <c r="I264" s="44">
        <v>53.24</v>
      </c>
      <c r="J264" s="44">
        <v>51.38</v>
      </c>
      <c r="K264" s="44">
        <v>49.58</v>
      </c>
      <c r="L264" s="44">
        <v>47.84</v>
      </c>
      <c r="M264" s="44">
        <v>52.05</v>
      </c>
    </row>
    <row r="265" spans="1:13" x14ac:dyDescent="0.25">
      <c r="A265" s="26" t="s">
        <v>771</v>
      </c>
      <c r="B265" s="27" t="s">
        <v>772</v>
      </c>
      <c r="C265" s="28" t="s">
        <v>771</v>
      </c>
      <c r="D265" s="29" t="s">
        <v>772</v>
      </c>
      <c r="E265" s="30" t="s">
        <v>773</v>
      </c>
      <c r="F265" s="31" t="s">
        <v>413</v>
      </c>
      <c r="G265" s="32">
        <v>61</v>
      </c>
      <c r="H265" s="14"/>
      <c r="I265" s="44">
        <v>1277.01</v>
      </c>
      <c r="J265" s="44">
        <v>1321.4299999999998</v>
      </c>
      <c r="K265" s="44">
        <v>1324.01</v>
      </c>
      <c r="L265" s="44">
        <v>1301.44</v>
      </c>
      <c r="M265" s="44">
        <v>1272.1599999999999</v>
      </c>
    </row>
    <row r="266" spans="1:13" x14ac:dyDescent="0.25">
      <c r="A266" s="26" t="s">
        <v>774</v>
      </c>
      <c r="B266" s="27" t="s">
        <v>775</v>
      </c>
      <c r="C266" s="28" t="s">
        <v>774</v>
      </c>
      <c r="D266" s="29" t="s">
        <v>775</v>
      </c>
      <c r="E266" s="30" t="s">
        <v>776</v>
      </c>
      <c r="F266" s="31" t="s">
        <v>413</v>
      </c>
      <c r="G266" s="32">
        <v>61</v>
      </c>
      <c r="H266" s="14"/>
      <c r="I266" s="44">
        <v>1228.29</v>
      </c>
      <c r="J266" s="44">
        <v>1208.4000000000001</v>
      </c>
      <c r="K266" s="44">
        <v>1207.58</v>
      </c>
      <c r="L266" s="44">
        <v>1212.24</v>
      </c>
      <c r="M266" s="44">
        <v>1188.0500000000002</v>
      </c>
    </row>
    <row r="267" spans="1:13" x14ac:dyDescent="0.25">
      <c r="A267" s="26" t="s">
        <v>777</v>
      </c>
      <c r="B267" s="27" t="s">
        <v>778</v>
      </c>
      <c r="C267" s="28" t="s">
        <v>777</v>
      </c>
      <c r="D267" s="29" t="s">
        <v>778</v>
      </c>
      <c r="E267" s="30" t="s">
        <v>779</v>
      </c>
      <c r="F267" s="31" t="s">
        <v>140</v>
      </c>
      <c r="G267" s="32">
        <v>63</v>
      </c>
      <c r="H267" s="14">
        <v>1</v>
      </c>
      <c r="I267" s="44">
        <v>52.93</v>
      </c>
      <c r="J267" s="44">
        <v>52.86</v>
      </c>
      <c r="K267" s="44">
        <v>51.11</v>
      </c>
      <c r="L267" s="44">
        <v>49.320000000000007</v>
      </c>
      <c r="M267" s="44">
        <v>47.59</v>
      </c>
    </row>
    <row r="268" spans="1:13" x14ac:dyDescent="0.25">
      <c r="A268" s="26" t="s">
        <v>780</v>
      </c>
      <c r="B268" s="27" t="s">
        <v>781</v>
      </c>
      <c r="C268" s="28" t="s">
        <v>780</v>
      </c>
      <c r="D268" s="29" t="s">
        <v>781</v>
      </c>
      <c r="E268" s="30" t="s">
        <v>782</v>
      </c>
      <c r="F268" s="31" t="s">
        <v>140</v>
      </c>
      <c r="G268" s="32">
        <v>63</v>
      </c>
      <c r="H268" s="14"/>
      <c r="I268" s="44">
        <v>39.07</v>
      </c>
      <c r="J268" s="44">
        <v>40.94</v>
      </c>
      <c r="K268" s="44">
        <v>46.03</v>
      </c>
      <c r="L268" s="44">
        <v>49.17</v>
      </c>
      <c r="M268" s="44">
        <v>49.3</v>
      </c>
    </row>
    <row r="269" spans="1:13" x14ac:dyDescent="0.25">
      <c r="A269" s="26" t="s">
        <v>783</v>
      </c>
      <c r="B269" s="27" t="s">
        <v>784</v>
      </c>
      <c r="C269" s="28" t="s">
        <v>783</v>
      </c>
      <c r="D269" s="29" t="s">
        <v>784</v>
      </c>
      <c r="E269" s="30" t="s">
        <v>785</v>
      </c>
      <c r="F269" s="31" t="s">
        <v>140</v>
      </c>
      <c r="G269" s="32">
        <v>63</v>
      </c>
      <c r="H269" s="14"/>
      <c r="I269" s="44">
        <v>206.24</v>
      </c>
      <c r="J269" s="44">
        <v>199.02</v>
      </c>
      <c r="K269" s="44">
        <v>192.91</v>
      </c>
      <c r="L269" s="44">
        <v>202.39</v>
      </c>
      <c r="M269" s="44">
        <v>210.9</v>
      </c>
    </row>
    <row r="270" spans="1:13" x14ac:dyDescent="0.25">
      <c r="A270" s="26" t="s">
        <v>786</v>
      </c>
      <c r="B270" s="27" t="s">
        <v>787</v>
      </c>
      <c r="C270" s="28" t="s">
        <v>786</v>
      </c>
      <c r="D270" s="29" t="s">
        <v>787</v>
      </c>
      <c r="E270" s="30" t="s">
        <v>788</v>
      </c>
      <c r="F270" s="31" t="s">
        <v>140</v>
      </c>
      <c r="G270" s="32">
        <v>63</v>
      </c>
      <c r="H270" s="14">
        <v>1</v>
      </c>
      <c r="I270" s="44">
        <v>453.55</v>
      </c>
      <c r="J270" s="44">
        <v>437.68</v>
      </c>
      <c r="K270" s="44">
        <v>422.36</v>
      </c>
      <c r="L270" s="44">
        <v>407.58000000000004</v>
      </c>
      <c r="M270" s="44">
        <v>409.18</v>
      </c>
    </row>
    <row r="271" spans="1:13" x14ac:dyDescent="0.25">
      <c r="A271" s="26" t="s">
        <v>789</v>
      </c>
      <c r="B271" s="27" t="s">
        <v>790</v>
      </c>
      <c r="C271" s="28" t="s">
        <v>789</v>
      </c>
      <c r="D271" s="29" t="s">
        <v>790</v>
      </c>
      <c r="E271" s="30" t="s">
        <v>791</v>
      </c>
      <c r="F271" s="31" t="s">
        <v>140</v>
      </c>
      <c r="G271" s="32">
        <v>63</v>
      </c>
      <c r="H271" s="14"/>
      <c r="I271" s="44">
        <v>252.37</v>
      </c>
      <c r="J271" s="44">
        <v>243.54</v>
      </c>
      <c r="K271" s="44">
        <v>237.96</v>
      </c>
      <c r="L271" s="44">
        <v>228.69</v>
      </c>
      <c r="M271" s="44">
        <v>221.18</v>
      </c>
    </row>
    <row r="272" spans="1:13" x14ac:dyDescent="0.25">
      <c r="A272" s="26" t="s">
        <v>792</v>
      </c>
      <c r="B272" s="27" t="s">
        <v>793</v>
      </c>
      <c r="C272" s="28" t="s">
        <v>792</v>
      </c>
      <c r="D272" s="29" t="s">
        <v>793</v>
      </c>
      <c r="E272" s="30" t="s">
        <v>794</v>
      </c>
      <c r="F272" s="31" t="s">
        <v>71</v>
      </c>
      <c r="G272" s="32">
        <v>63</v>
      </c>
      <c r="H272" s="14"/>
      <c r="I272" s="44">
        <v>164.59</v>
      </c>
      <c r="J272" s="44">
        <v>158.82999999999998</v>
      </c>
      <c r="K272" s="44">
        <v>153.26999999999998</v>
      </c>
      <c r="L272" s="44">
        <v>149.75</v>
      </c>
      <c r="M272" s="44">
        <v>149.53</v>
      </c>
    </row>
    <row r="273" spans="1:13" x14ac:dyDescent="0.25">
      <c r="A273" s="26" t="s">
        <v>795</v>
      </c>
      <c r="B273" s="27" t="s">
        <v>796</v>
      </c>
      <c r="C273" s="28" t="s">
        <v>795</v>
      </c>
      <c r="D273" s="29" t="s">
        <v>796</v>
      </c>
      <c r="E273" s="30" t="s">
        <v>797</v>
      </c>
      <c r="F273" s="31" t="s">
        <v>140</v>
      </c>
      <c r="G273" s="32">
        <v>63</v>
      </c>
      <c r="H273" s="14"/>
      <c r="I273" s="44">
        <v>51.25</v>
      </c>
      <c r="J273" s="44">
        <v>49.46</v>
      </c>
      <c r="K273" s="44">
        <v>47.73</v>
      </c>
      <c r="L273" s="44">
        <v>53.87</v>
      </c>
      <c r="M273" s="44">
        <v>52.48</v>
      </c>
    </row>
    <row r="274" spans="1:13" x14ac:dyDescent="0.25">
      <c r="A274" s="26" t="s">
        <v>798</v>
      </c>
      <c r="B274" s="27" t="s">
        <v>799</v>
      </c>
      <c r="C274" s="33" t="s">
        <v>798</v>
      </c>
      <c r="D274" s="29" t="s">
        <v>799</v>
      </c>
      <c r="E274" s="34" t="s">
        <v>800</v>
      </c>
      <c r="F274" s="31" t="s">
        <v>388</v>
      </c>
      <c r="G274" s="32">
        <v>64</v>
      </c>
      <c r="H274" s="14"/>
      <c r="I274" s="44">
        <v>130.68</v>
      </c>
      <c r="J274" s="44">
        <v>126.11</v>
      </c>
      <c r="K274" s="44">
        <v>121.7</v>
      </c>
      <c r="L274" s="44">
        <v>117.44</v>
      </c>
      <c r="M274" s="44">
        <v>122.73</v>
      </c>
    </row>
    <row r="275" spans="1:13" x14ac:dyDescent="0.25">
      <c r="A275" s="26" t="s">
        <v>801</v>
      </c>
      <c r="B275" s="27" t="s">
        <v>802</v>
      </c>
      <c r="C275" s="33" t="s">
        <v>801</v>
      </c>
      <c r="D275" s="29" t="s">
        <v>802</v>
      </c>
      <c r="E275" s="34" t="s">
        <v>803</v>
      </c>
      <c r="F275" s="31" t="s">
        <v>388</v>
      </c>
      <c r="G275" s="32">
        <v>64</v>
      </c>
      <c r="H275" s="14"/>
      <c r="I275" s="44">
        <v>86.09</v>
      </c>
      <c r="J275" s="44">
        <v>83.08</v>
      </c>
      <c r="K275" s="44">
        <v>80.17</v>
      </c>
      <c r="L275" s="44">
        <v>77.36</v>
      </c>
      <c r="M275" s="44">
        <v>72.239999999999995</v>
      </c>
    </row>
    <row r="276" spans="1:13" ht="15.75" thickBot="1" x14ac:dyDescent="0.3">
      <c r="A276" s="26" t="s">
        <v>804</v>
      </c>
      <c r="B276" s="27" t="s">
        <v>805</v>
      </c>
      <c r="C276" s="33" t="s">
        <v>804</v>
      </c>
      <c r="D276" s="29" t="s">
        <v>805</v>
      </c>
      <c r="E276" s="34" t="s">
        <v>806</v>
      </c>
      <c r="F276" s="31" t="s">
        <v>388</v>
      </c>
      <c r="G276" s="32">
        <v>64</v>
      </c>
      <c r="H276" s="14"/>
      <c r="I276" s="44">
        <v>98.12</v>
      </c>
      <c r="J276" s="44">
        <v>94.69</v>
      </c>
      <c r="K276" s="44">
        <v>91.95</v>
      </c>
      <c r="L276" s="44">
        <v>98.34</v>
      </c>
      <c r="M276" s="44">
        <v>101.71</v>
      </c>
    </row>
    <row r="277" spans="1:13" ht="15.75" thickTop="1" x14ac:dyDescent="0.25">
      <c r="A277" s="35" t="s">
        <v>807</v>
      </c>
      <c r="B277" s="36" t="s">
        <v>808</v>
      </c>
      <c r="C277" s="37"/>
      <c r="D277" s="37"/>
      <c r="E277" s="37" t="s">
        <v>809</v>
      </c>
      <c r="F277" s="37"/>
      <c r="G277" s="36"/>
      <c r="H277" s="38">
        <f>SUM(H17:H276)</f>
        <v>4</v>
      </c>
      <c r="I277" s="48">
        <f>SUM(I$17:I$276)</f>
        <v>90605.909999999945</v>
      </c>
      <c r="J277" s="48">
        <f>SUM(J$17:J$276)</f>
        <v>89898.799999999988</v>
      </c>
      <c r="K277" s="48">
        <f>SUM(K$17:K$276)</f>
        <v>89256.73000000004</v>
      </c>
      <c r="L277" s="48">
        <f>SUM(L$17:L$276)</f>
        <v>89163.230000000025</v>
      </c>
      <c r="M277" s="48">
        <f>SUM(M$17:M$276)</f>
        <v>89025.030000000042</v>
      </c>
    </row>
    <row r="278" spans="1:13" x14ac:dyDescent="0.25">
      <c r="A278"/>
      <c r="B278"/>
      <c r="C278" s="1"/>
      <c r="D278" s="1"/>
      <c r="E278" s="1"/>
      <c r="F278" s="1"/>
      <c r="G278"/>
      <c r="H278"/>
      <c r="I278" s="3"/>
      <c r="J278" s="3"/>
      <c r="K278" s="3"/>
      <c r="L278" s="3"/>
      <c r="M278" s="3"/>
    </row>
    <row r="281" spans="1:13" x14ac:dyDescent="0.25">
      <c r="I281" s="40"/>
      <c r="J281" s="40"/>
      <c r="K281" s="40"/>
      <c r="L281" s="40"/>
      <c r="M281" s="40"/>
    </row>
    <row r="282" spans="1:13" x14ac:dyDescent="0.25">
      <c r="I282" s="40"/>
      <c r="J282" s="40"/>
      <c r="K282" s="40"/>
      <c r="L282" s="40"/>
      <c r="M282" s="40"/>
    </row>
    <row r="283" spans="1:13" x14ac:dyDescent="0.25">
      <c r="I283" s="40"/>
      <c r="J283" s="40"/>
      <c r="K283" s="40"/>
      <c r="L283" s="40"/>
      <c r="M283" s="40"/>
    </row>
    <row r="286" spans="1:13" x14ac:dyDescent="0.25">
      <c r="A286"/>
      <c r="B286"/>
      <c r="C286"/>
      <c r="D286"/>
      <c r="E286"/>
      <c r="F286"/>
    </row>
    <row r="287" spans="1:13" x14ac:dyDescent="0.25">
      <c r="A287"/>
      <c r="B287"/>
      <c r="C287"/>
      <c r="D287"/>
      <c r="E287"/>
      <c r="F287"/>
    </row>
    <row r="288" spans="1:13" x14ac:dyDescent="0.25">
      <c r="A288"/>
      <c r="B288"/>
      <c r="C288"/>
      <c r="D288"/>
      <c r="E288"/>
      <c r="F288"/>
      <c r="I288" s="40"/>
      <c r="J288" s="40"/>
      <c r="K288" s="40"/>
      <c r="L288" s="40"/>
      <c r="M288" s="40"/>
    </row>
    <row r="289" spans="1:13" x14ac:dyDescent="0.25">
      <c r="A289"/>
      <c r="B289"/>
      <c r="C289"/>
      <c r="D289"/>
      <c r="E289"/>
      <c r="F289"/>
      <c r="I289" s="40"/>
      <c r="J289" s="40"/>
      <c r="K289" s="40"/>
      <c r="L289" s="40"/>
      <c r="M289" s="40"/>
    </row>
    <row r="290" spans="1:13" x14ac:dyDescent="0.25">
      <c r="A290"/>
      <c r="B290"/>
      <c r="C290"/>
      <c r="D290"/>
      <c r="E290"/>
      <c r="F290"/>
      <c r="I290" s="40"/>
      <c r="J290" s="40"/>
      <c r="K290" s="40"/>
      <c r="L290" s="40"/>
      <c r="M290" s="40"/>
    </row>
    <row r="291" spans="1:13" x14ac:dyDescent="0.25">
      <c r="A291"/>
      <c r="B291"/>
      <c r="C291"/>
      <c r="D291"/>
      <c r="E291"/>
      <c r="F291"/>
      <c r="I291" s="40"/>
      <c r="J291" s="40"/>
      <c r="K291" s="40"/>
      <c r="L291" s="40"/>
      <c r="M291" s="40"/>
    </row>
    <row r="292" spans="1:13" x14ac:dyDescent="0.25">
      <c r="A292"/>
      <c r="B292"/>
      <c r="C292"/>
      <c r="D292"/>
      <c r="E292"/>
      <c r="F292"/>
      <c r="I292" s="40"/>
      <c r="J292" s="40"/>
      <c r="K292" s="40"/>
      <c r="L292" s="40"/>
      <c r="M292" s="40"/>
    </row>
    <row r="293" spans="1:13" x14ac:dyDescent="0.25">
      <c r="A293"/>
      <c r="B293"/>
      <c r="C293"/>
      <c r="D293"/>
      <c r="E293"/>
      <c r="F293"/>
      <c r="I293" s="40"/>
      <c r="J293" s="40"/>
      <c r="K293" s="40"/>
      <c r="L293" s="40"/>
      <c r="M293" s="40"/>
    </row>
    <row r="294" spans="1:13" x14ac:dyDescent="0.25">
      <c r="A294"/>
      <c r="B294"/>
      <c r="C294"/>
      <c r="D294"/>
      <c r="E294"/>
      <c r="F294"/>
      <c r="I294" s="40"/>
      <c r="J294" s="40"/>
      <c r="K294" s="40"/>
      <c r="L294" s="40"/>
      <c r="M294" s="40"/>
    </row>
    <row r="295" spans="1:13" x14ac:dyDescent="0.25">
      <c r="A295"/>
      <c r="B295"/>
      <c r="C295"/>
      <c r="D295"/>
      <c r="E295"/>
      <c r="F295"/>
      <c r="I295" s="40"/>
      <c r="J295" s="40"/>
      <c r="K295" s="40"/>
      <c r="L295" s="40"/>
      <c r="M295" s="40"/>
    </row>
    <row r="296" spans="1:13" x14ac:dyDescent="0.25">
      <c r="A296"/>
      <c r="B296"/>
      <c r="C296"/>
      <c r="D296"/>
      <c r="E296"/>
      <c r="F296"/>
      <c r="I296" s="40"/>
      <c r="J296" s="40"/>
      <c r="K296" s="40"/>
      <c r="L296" s="40"/>
      <c r="M296" s="40"/>
    </row>
    <row r="297" spans="1:13" x14ac:dyDescent="0.25">
      <c r="A297"/>
      <c r="B297"/>
      <c r="C297"/>
      <c r="D297"/>
      <c r="E297"/>
      <c r="F297"/>
    </row>
  </sheetData>
  <conditionalFormatting sqref="A134:B134">
    <cfRule type="expression" dxfId="0" priority="1" stopIfTrue="1">
      <formula>#REF!=1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ETR</vt:lpstr>
      <vt:lpstr>CLA</vt:lpstr>
      <vt:lpstr>ATR</vt:lpstr>
      <vt:lpstr>HIP</vt:lpstr>
      <vt:lpstr>H EGL</vt:lpstr>
      <vt:lpstr>NR EGL</vt:lpstr>
      <vt:lpstr>eqpup act</vt:lpstr>
      <vt:lpstr>phantoms</vt:lpstr>
      <vt:lpstr>eqpup HH</vt:lpstr>
    </vt:vector>
  </TitlesOfParts>
  <Company>Vermont Agency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Act 46 Background Data Sets</dc:subject>
  <dc:creator>Vermont Agency of Education</dc:creator>
  <cp:lastModifiedBy>Brackin, Stephanie</cp:lastModifiedBy>
  <dcterms:created xsi:type="dcterms:W3CDTF">2016-10-05T12:10:50Z</dcterms:created>
  <dcterms:modified xsi:type="dcterms:W3CDTF">2016-10-26T12:43:53Z</dcterms:modified>
</cp:coreProperties>
</file>