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0" yWindow="60" windowWidth="25440" windowHeight="11985"/>
  </bookViews>
  <sheets>
    <sheet name="Budget" sheetId="1" r:id="rId1"/>
    <sheet name="ED Spending" sheetId="2" r:id="rId2"/>
    <sheet name="eqpup actual" sheetId="3" r:id="rId3"/>
    <sheet name="phantoms" sheetId="4" r:id="rId4"/>
    <sheet name="eqpup HH" sheetId="5" r:id="rId5"/>
    <sheet name="EdSpending per Eqpup" sheetId="6" r:id="rId6"/>
    <sheet name="ETR" sheetId="7" r:id="rId7"/>
    <sheet name="ADM" sheetId="8" r:id="rId8"/>
    <sheet name="small schools" sheetId="9" r:id="rId9"/>
    <sheet name="transportation" sheetId="10" r:id="rId10"/>
    <sheet name="SpEd Aid" sheetId="11" r:id="rId11"/>
    <sheet name="Sheet1" sheetId="12" r:id="rId12"/>
  </sheets>
  <definedNames>
    <definedName name="_xlnm._FilterDatabase" localSheetId="3" hidden="1">phantoms!$L$13:$L$15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5" i="11" l="1"/>
  <c r="R13" i="11" s="1"/>
  <c r="Q325" i="11"/>
  <c r="Q13" i="11" s="1"/>
  <c r="P325" i="11"/>
  <c r="P13" i="11" s="1"/>
  <c r="O325" i="11"/>
  <c r="O13" i="11" s="1"/>
  <c r="N325" i="11"/>
  <c r="N13" i="11" s="1"/>
  <c r="M325" i="11"/>
  <c r="M13" i="11" s="1"/>
  <c r="L325" i="11"/>
  <c r="L13" i="11" s="1"/>
  <c r="K325" i="11"/>
  <c r="K13" i="11" s="1"/>
  <c r="J325" i="11"/>
  <c r="J13" i="11" s="1"/>
  <c r="L14" i="11"/>
  <c r="N14" i="11" s="1"/>
  <c r="P14" i="11" s="1"/>
  <c r="R14" i="11" s="1"/>
  <c r="R325" i="9" l="1"/>
  <c r="R13" i="9" s="1"/>
  <c r="P325" i="9"/>
  <c r="P13" i="9" s="1"/>
  <c r="N325" i="9"/>
  <c r="N13" i="9" s="1"/>
  <c r="L325" i="9"/>
  <c r="L13" i="9" s="1"/>
  <c r="J325" i="9"/>
  <c r="J13" i="9" s="1"/>
  <c r="R325" i="10"/>
  <c r="R13" i="10" s="1"/>
  <c r="L325" i="10"/>
  <c r="L13" i="10" s="1"/>
  <c r="J325" i="10"/>
  <c r="J13" i="10" s="1"/>
  <c r="N325" i="10"/>
  <c r="N13" i="10" s="1"/>
  <c r="P325" i="10" l="1"/>
  <c r="P13" i="10" s="1"/>
  <c r="M325" i="2"/>
  <c r="M13" i="2" s="1"/>
  <c r="L325" i="2"/>
  <c r="L13" i="2" s="1"/>
  <c r="K325" i="2"/>
  <c r="K13" i="2" s="1"/>
  <c r="I325" i="2"/>
  <c r="I13" i="2" s="1"/>
  <c r="I325" i="11"/>
  <c r="I13" i="11" s="1"/>
  <c r="H325" i="11"/>
  <c r="H13" i="11" s="1"/>
  <c r="G16" i="11"/>
  <c r="H16" i="11" s="1"/>
  <c r="F16" i="11"/>
  <c r="B14" i="11"/>
  <c r="C14" i="11" s="1"/>
  <c r="D14" i="11" s="1"/>
  <c r="E14" i="11" s="1"/>
  <c r="F14" i="11" s="1"/>
  <c r="G14" i="11" s="1"/>
  <c r="H14" i="11" s="1"/>
  <c r="I14" i="11" s="1"/>
  <c r="K14" i="11" s="1"/>
  <c r="M14" i="11" s="1"/>
  <c r="O14" i="11" s="1"/>
  <c r="Q14" i="11" s="1"/>
  <c r="Q325" i="10"/>
  <c r="Q13" i="10" s="1"/>
  <c r="O325" i="10"/>
  <c r="O13" i="10" s="1"/>
  <c r="M325" i="10"/>
  <c r="M13" i="10" s="1"/>
  <c r="K325" i="10"/>
  <c r="K13" i="10" s="1"/>
  <c r="I325" i="10"/>
  <c r="I13" i="10" s="1"/>
  <c r="H325" i="10"/>
  <c r="H13" i="10" s="1"/>
  <c r="F16" i="10"/>
  <c r="G16" i="10" s="1"/>
  <c r="H16" i="10" s="1"/>
  <c r="B14" i="10"/>
  <c r="C14" i="10" s="1"/>
  <c r="D14" i="10" s="1"/>
  <c r="E14" i="10" s="1"/>
  <c r="F14" i="10" s="1"/>
  <c r="G14" i="10" s="1"/>
  <c r="H14" i="10" s="1"/>
  <c r="I14" i="10" s="1"/>
  <c r="K14" i="10" s="1"/>
  <c r="M14" i="10" s="1"/>
  <c r="O14" i="10" s="1"/>
  <c r="Q14" i="10" s="1"/>
  <c r="Q325" i="9"/>
  <c r="O325" i="9"/>
  <c r="O13" i="9" s="1"/>
  <c r="M325" i="9"/>
  <c r="M13" i="9" s="1"/>
  <c r="K325" i="9"/>
  <c r="K13" i="9" s="1"/>
  <c r="I325" i="9"/>
  <c r="I13" i="9" s="1"/>
  <c r="H325" i="9"/>
  <c r="F16" i="9"/>
  <c r="G16" i="9" s="1"/>
  <c r="H16" i="9" s="1"/>
  <c r="B14" i="9"/>
  <c r="C14" i="9" s="1"/>
  <c r="D14" i="9" s="1"/>
  <c r="E14" i="9" s="1"/>
  <c r="F14" i="9" s="1"/>
  <c r="G14" i="9" s="1"/>
  <c r="H14" i="9" s="1"/>
  <c r="I14" i="9" s="1"/>
  <c r="K14" i="9" s="1"/>
  <c r="M14" i="9" s="1"/>
  <c r="O14" i="9" s="1"/>
  <c r="Q14" i="9" s="1"/>
  <c r="Q13" i="9"/>
  <c r="H13" i="9"/>
  <c r="M325" i="8"/>
  <c r="M13" i="8" s="1"/>
  <c r="L325" i="8"/>
  <c r="L13" i="8" s="1"/>
  <c r="K325" i="8"/>
  <c r="K13" i="8" s="1"/>
  <c r="J325" i="8"/>
  <c r="J13" i="8" s="1"/>
  <c r="I325" i="8"/>
  <c r="I13" i="8" s="1"/>
  <c r="H325" i="8"/>
  <c r="H13" i="8" s="1"/>
  <c r="F16" i="8"/>
  <c r="G16" i="8" s="1"/>
  <c r="H16" i="8" s="1"/>
  <c r="B14" i="8"/>
  <c r="C14" i="8" s="1"/>
  <c r="D14" i="8" s="1"/>
  <c r="E14" i="8" s="1"/>
  <c r="F14" i="8" s="1"/>
  <c r="G14" i="8" s="1"/>
  <c r="H14" i="8" s="1"/>
  <c r="I14" i="8" s="1"/>
  <c r="J14" i="8" s="1"/>
  <c r="K14" i="8" s="1"/>
  <c r="L14" i="8" s="1"/>
  <c r="M14" i="8" s="1"/>
  <c r="M13" i="7"/>
  <c r="L13" i="7"/>
  <c r="K13" i="7"/>
  <c r="J13" i="7"/>
  <c r="I13" i="7"/>
  <c r="H325" i="7"/>
  <c r="H13" i="7" s="1"/>
  <c r="F16" i="7"/>
  <c r="G16" i="7" s="1"/>
  <c r="H16" i="7" s="1"/>
  <c r="B14" i="7"/>
  <c r="C14" i="7" s="1"/>
  <c r="D14" i="7" s="1"/>
  <c r="E14" i="7" s="1"/>
  <c r="F14" i="7" s="1"/>
  <c r="G14" i="7" s="1"/>
  <c r="H14" i="7" s="1"/>
  <c r="I14" i="7" s="1"/>
  <c r="J14" i="7" s="1"/>
  <c r="K14" i="7" s="1"/>
  <c r="L14" i="7" s="1"/>
  <c r="M14" i="7" s="1"/>
  <c r="M13" i="6"/>
  <c r="L13" i="6"/>
  <c r="K13" i="6"/>
  <c r="J13" i="6"/>
  <c r="H325" i="6"/>
  <c r="H13" i="6" s="1"/>
  <c r="G16" i="6"/>
  <c r="H16" i="6" s="1"/>
  <c r="F16" i="6"/>
  <c r="B14" i="6"/>
  <c r="C14" i="6" s="1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I13" i="6"/>
  <c r="M325" i="5"/>
  <c r="M13" i="5" s="1"/>
  <c r="L325" i="5"/>
  <c r="L13" i="5" s="1"/>
  <c r="K325" i="5"/>
  <c r="K13" i="5" s="1"/>
  <c r="J325" i="5"/>
  <c r="J13" i="5" s="1"/>
  <c r="I325" i="5"/>
  <c r="I13" i="5" s="1"/>
  <c r="H325" i="5"/>
  <c r="H13" i="5" s="1"/>
  <c r="F16" i="5"/>
  <c r="G16" i="5" s="1"/>
  <c r="H16" i="5" s="1"/>
  <c r="B14" i="5"/>
  <c r="C14" i="5" s="1"/>
  <c r="D14" i="5" s="1"/>
  <c r="E14" i="5" s="1"/>
  <c r="F14" i="5" s="1"/>
  <c r="G14" i="5" s="1"/>
  <c r="H14" i="5" s="1"/>
  <c r="I14" i="5" s="1"/>
  <c r="J14" i="5" s="1"/>
  <c r="K14" i="5" s="1"/>
  <c r="L14" i="5" s="1"/>
  <c r="M14" i="5" s="1"/>
  <c r="M325" i="4"/>
  <c r="M13" i="4" s="1"/>
  <c r="L325" i="4"/>
  <c r="L13" i="4" s="1"/>
  <c r="K325" i="4"/>
  <c r="K13" i="4" s="1"/>
  <c r="J325" i="4"/>
  <c r="J13" i="4" s="1"/>
  <c r="I325" i="4"/>
  <c r="I13" i="4" s="1"/>
  <c r="H325" i="4"/>
  <c r="H13" i="4" s="1"/>
  <c r="F16" i="4"/>
  <c r="G16" i="4" s="1"/>
  <c r="H16" i="4" s="1"/>
  <c r="B14" i="4"/>
  <c r="C14" i="4" s="1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M325" i="3"/>
  <c r="M13" i="3" s="1"/>
  <c r="L325" i="3"/>
  <c r="L13" i="3" s="1"/>
  <c r="K325" i="3"/>
  <c r="K13" i="3" s="1"/>
  <c r="J325" i="3"/>
  <c r="J13" i="3" s="1"/>
  <c r="I325" i="3"/>
  <c r="I13" i="3" s="1"/>
  <c r="H325" i="3"/>
  <c r="F16" i="3"/>
  <c r="G16" i="3" s="1"/>
  <c r="H16" i="3" s="1"/>
  <c r="B14" i="3"/>
  <c r="C14" i="3" s="1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H13" i="3"/>
  <c r="H325" i="2"/>
  <c r="H13" i="2" s="1"/>
  <c r="F16" i="2"/>
  <c r="G16" i="2" s="1"/>
  <c r="H16" i="2" s="1"/>
  <c r="B14" i="2"/>
  <c r="C14" i="2" s="1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M325" i="1"/>
  <c r="M13" i="1" s="1"/>
  <c r="J325" i="2" l="1"/>
  <c r="J13" i="2" s="1"/>
  <c r="L325" i="1"/>
  <c r="L13" i="1" s="1"/>
  <c r="K325" i="1"/>
  <c r="K13" i="1" s="1"/>
  <c r="J325" i="1"/>
  <c r="J13" i="1" s="1"/>
  <c r="I325" i="1"/>
  <c r="I13" i="1" s="1"/>
  <c r="H325" i="1"/>
  <c r="H13" i="1" s="1"/>
  <c r="F16" i="1"/>
  <c r="G16" i="1" s="1"/>
  <c r="H16" i="1" s="1"/>
  <c r="B14" i="1"/>
  <c r="C14" i="1" s="1"/>
  <c r="D14" i="1" s="1"/>
  <c r="E14" i="1" s="1"/>
  <c r="F14" i="1" s="1"/>
  <c r="G14" i="1" s="1"/>
  <c r="H14" i="1" s="1"/>
  <c r="I14" i="1" s="1"/>
  <c r="J14" i="1" s="1"/>
  <c r="K14" i="1" s="1"/>
  <c r="L14" i="1" s="1"/>
  <c r="M14" i="1" s="1"/>
</calcChain>
</file>

<file path=xl/sharedStrings.xml><?xml version="1.0" encoding="utf-8"?>
<sst xmlns="http://schemas.openxmlformats.org/spreadsheetml/2006/main" count="20778" uniqueCount="1007">
  <si>
    <t>|</t>
  </si>
  <si>
    <t>FY2013</t>
  </si>
  <si>
    <t>ETR</t>
  </si>
  <si>
    <t>FY2014</t>
  </si>
  <si>
    <t>ADM</t>
  </si>
  <si>
    <t>FY2015</t>
  </si>
  <si>
    <t>FY2016</t>
  </si>
  <si>
    <t>FY2017</t>
  </si>
  <si>
    <t>GovID</t>
  </si>
  <si>
    <t>LEAID</t>
  </si>
  <si>
    <t>DstID</t>
  </si>
  <si>
    <t>TORO</t>
  </si>
  <si>
    <t>County</t>
  </si>
  <si>
    <t>S.U.</t>
  </si>
  <si>
    <t>T031</t>
  </si>
  <si>
    <t>Bristol</t>
  </si>
  <si>
    <t>T031T031</t>
  </si>
  <si>
    <t>Addison</t>
  </si>
  <si>
    <t>T112</t>
  </si>
  <si>
    <t>Lincoln</t>
  </si>
  <si>
    <t>T112T112</t>
  </si>
  <si>
    <t>T127</t>
  </si>
  <si>
    <t>Monkton</t>
  </si>
  <si>
    <t>T127T127</t>
  </si>
  <si>
    <t>T138</t>
  </si>
  <si>
    <t>New Haven</t>
  </si>
  <si>
    <t>T138T138</t>
  </si>
  <si>
    <t>T196</t>
  </si>
  <si>
    <t>Starksboro</t>
  </si>
  <si>
    <t>T196T196</t>
  </si>
  <si>
    <t>U028</t>
  </si>
  <si>
    <t>Mt. Abraham UHSD</t>
  </si>
  <si>
    <t>U028U028</t>
  </si>
  <si>
    <t>T001</t>
  </si>
  <si>
    <t>T001T001</t>
  </si>
  <si>
    <t>T076</t>
  </si>
  <si>
    <t>Ferrisburgh</t>
  </si>
  <si>
    <t>T076T076</t>
  </si>
  <si>
    <t>T149</t>
  </si>
  <si>
    <t>Panton</t>
  </si>
  <si>
    <t>T149T149</t>
  </si>
  <si>
    <t>T213</t>
  </si>
  <si>
    <t>Vergennes</t>
  </si>
  <si>
    <t>T213T213</t>
  </si>
  <si>
    <t>T220</t>
  </si>
  <si>
    <t>Waltham</t>
  </si>
  <si>
    <t>T220T220</t>
  </si>
  <si>
    <t>U005</t>
  </si>
  <si>
    <t>Vergennes UHSD</t>
  </si>
  <si>
    <t>U005U005</t>
  </si>
  <si>
    <t>U044</t>
  </si>
  <si>
    <t>Vergennes UESD</t>
  </si>
  <si>
    <t>U044U044</t>
  </si>
  <si>
    <t>T029</t>
  </si>
  <si>
    <t>Bridport</t>
  </si>
  <si>
    <t>T029T029</t>
  </si>
  <si>
    <t>T053</t>
  </si>
  <si>
    <t>Cornwall</t>
  </si>
  <si>
    <t>T053T053</t>
  </si>
  <si>
    <t>T123</t>
  </si>
  <si>
    <t>Middlebury ID</t>
  </si>
  <si>
    <t>Middlebury Id</t>
  </si>
  <si>
    <t>T123T123</t>
  </si>
  <si>
    <t>T167</t>
  </si>
  <si>
    <t>Ripton</t>
  </si>
  <si>
    <t>T167T167</t>
  </si>
  <si>
    <t>T180</t>
  </si>
  <si>
    <t>Salisbury</t>
  </si>
  <si>
    <t>T180T180</t>
  </si>
  <si>
    <t>T189</t>
  </si>
  <si>
    <t>Shoreham</t>
  </si>
  <si>
    <t>T189T189</t>
  </si>
  <si>
    <t>T239</t>
  </si>
  <si>
    <t>Weybridge</t>
  </si>
  <si>
    <t>T239T239</t>
  </si>
  <si>
    <t>U003</t>
  </si>
  <si>
    <t>Middlebury UHSD</t>
  </si>
  <si>
    <t>U003U003</t>
  </si>
  <si>
    <t>T017</t>
  </si>
  <si>
    <t>Benson</t>
  </si>
  <si>
    <t>T017T017</t>
  </si>
  <si>
    <t>Rutland</t>
  </si>
  <si>
    <t>T042</t>
  </si>
  <si>
    <t>Castleton</t>
  </si>
  <si>
    <t>T042T042</t>
  </si>
  <si>
    <t>T073</t>
  </si>
  <si>
    <t>Fair Haven</t>
  </si>
  <si>
    <t>T073T073</t>
  </si>
  <si>
    <t>T098</t>
  </si>
  <si>
    <t>Hubbardton</t>
  </si>
  <si>
    <t>T098T098</t>
  </si>
  <si>
    <t>T148</t>
  </si>
  <si>
    <t>Orwell</t>
  </si>
  <si>
    <t>T148T148</t>
  </si>
  <si>
    <t>T233</t>
  </si>
  <si>
    <t>West Haven</t>
  </si>
  <si>
    <t>T233T233</t>
  </si>
  <si>
    <t>U016</t>
  </si>
  <si>
    <t>Fair Haven UHSD</t>
  </si>
  <si>
    <t>U016U016</t>
  </si>
  <si>
    <t>U042</t>
  </si>
  <si>
    <t>Castleton-Hubbardton UESD</t>
  </si>
  <si>
    <t>U042U042</t>
  </si>
  <si>
    <t>T015</t>
  </si>
  <si>
    <t>Bennington ID</t>
  </si>
  <si>
    <t>T015T015</t>
  </si>
  <si>
    <t>Bennington</t>
  </si>
  <si>
    <t>T141</t>
  </si>
  <si>
    <t>North Bennington ID</t>
  </si>
  <si>
    <t>T141T141</t>
  </si>
  <si>
    <t>T159</t>
  </si>
  <si>
    <t>Pownal</t>
  </si>
  <si>
    <t>T159T159</t>
  </si>
  <si>
    <t>T183</t>
  </si>
  <si>
    <t>Shaftsbury</t>
  </si>
  <si>
    <t>T183T183</t>
  </si>
  <si>
    <t>T252</t>
  </si>
  <si>
    <t>Woodford</t>
  </si>
  <si>
    <t>T252T252</t>
  </si>
  <si>
    <t>T259</t>
  </si>
  <si>
    <t>Glastenbury</t>
  </si>
  <si>
    <t>T259T259</t>
  </si>
  <si>
    <t>U014</t>
  </si>
  <si>
    <t>Mt. Anthony UHSD</t>
  </si>
  <si>
    <t>U014U014</t>
  </si>
  <si>
    <t>T056</t>
  </si>
  <si>
    <t>Danby</t>
  </si>
  <si>
    <t>T056T056</t>
  </si>
  <si>
    <t>T059</t>
  </si>
  <si>
    <t>Dorset</t>
  </si>
  <si>
    <t>T059T059</t>
  </si>
  <si>
    <t>T109</t>
  </si>
  <si>
    <t>Landgrove</t>
  </si>
  <si>
    <t>T109T109</t>
  </si>
  <si>
    <t>T113</t>
  </si>
  <si>
    <t>Londonderry</t>
  </si>
  <si>
    <t>T113T113</t>
  </si>
  <si>
    <t>Windham</t>
  </si>
  <si>
    <t>T119</t>
  </si>
  <si>
    <t>Manchester</t>
  </si>
  <si>
    <t>T119T119</t>
  </si>
  <si>
    <t>T134</t>
  </si>
  <si>
    <t>Mt. Tabor</t>
  </si>
  <si>
    <t>T134T134</t>
  </si>
  <si>
    <t>T150</t>
  </si>
  <si>
    <t>Pawlet</t>
  </si>
  <si>
    <t>T150T150</t>
  </si>
  <si>
    <t>T152</t>
  </si>
  <si>
    <t>Peru</t>
  </si>
  <si>
    <t>T152T152</t>
  </si>
  <si>
    <t>T172</t>
  </si>
  <si>
    <t>Rupert</t>
  </si>
  <si>
    <t>T172T172</t>
  </si>
  <si>
    <t>T202</t>
  </si>
  <si>
    <t>Sunderland</t>
  </si>
  <si>
    <t>T202T202</t>
  </si>
  <si>
    <t>T236</t>
  </si>
  <si>
    <t>Weston</t>
  </si>
  <si>
    <t>T236T236</t>
  </si>
  <si>
    <t>Windsor</t>
  </si>
  <si>
    <t>T248</t>
  </si>
  <si>
    <t>Winhall</t>
  </si>
  <si>
    <t>T248T248</t>
  </si>
  <si>
    <t>U023</t>
  </si>
  <si>
    <t>Currier Memorial UESD</t>
  </si>
  <si>
    <t>U023U023</t>
  </si>
  <si>
    <t>U047</t>
  </si>
  <si>
    <t>Mettawee Community Sch UESD</t>
  </si>
  <si>
    <t>U047U047</t>
  </si>
  <si>
    <t>U020</t>
  </si>
  <si>
    <t>Flood Brook UESD</t>
  </si>
  <si>
    <t>U020U020</t>
  </si>
  <si>
    <t>U301</t>
  </si>
  <si>
    <t>Mountain Towns RED</t>
  </si>
  <si>
    <t>U301U301</t>
  </si>
  <si>
    <t>T050</t>
  </si>
  <si>
    <t>Colchester</t>
  </si>
  <si>
    <t>T050T050</t>
  </si>
  <si>
    <t>Chittenden</t>
  </si>
  <si>
    <t>T036</t>
  </si>
  <si>
    <t>Burke</t>
  </si>
  <si>
    <t>T036T036</t>
  </si>
  <si>
    <t>Caledonia</t>
  </si>
  <si>
    <t>T064</t>
  </si>
  <si>
    <t>East Haven</t>
  </si>
  <si>
    <t>T064T064</t>
  </si>
  <si>
    <t>Essex</t>
  </si>
  <si>
    <t>T117</t>
  </si>
  <si>
    <t>Lyndon</t>
  </si>
  <si>
    <t>T117T117</t>
  </si>
  <si>
    <t>T135</t>
  </si>
  <si>
    <t>Newark</t>
  </si>
  <si>
    <t>T135T135</t>
  </si>
  <si>
    <t>T185</t>
  </si>
  <si>
    <t>Sheffield</t>
  </si>
  <si>
    <t>T185T185</t>
  </si>
  <si>
    <t>T203</t>
  </si>
  <si>
    <t>Sutton</t>
  </si>
  <si>
    <t>T203T203</t>
  </si>
  <si>
    <t>T240</t>
  </si>
  <si>
    <t>Wheelock</t>
  </si>
  <si>
    <t>T240T240</t>
  </si>
  <si>
    <t>U037</t>
  </si>
  <si>
    <t>Millers Run USD</t>
  </si>
  <si>
    <t>U037U037</t>
  </si>
  <si>
    <t>T010</t>
  </si>
  <si>
    <t>Barnet</t>
  </si>
  <si>
    <t>T010T010</t>
  </si>
  <si>
    <t>T057</t>
  </si>
  <si>
    <t>Danville</t>
  </si>
  <si>
    <t>T057T057</t>
  </si>
  <si>
    <t>T151</t>
  </si>
  <si>
    <t>Peacham</t>
  </si>
  <si>
    <t>T151T151</t>
  </si>
  <si>
    <t>T218</t>
  </si>
  <si>
    <t>Walden</t>
  </si>
  <si>
    <t>T218T218</t>
  </si>
  <si>
    <t>T126</t>
  </si>
  <si>
    <t>Milton</t>
  </si>
  <si>
    <t>T126T126</t>
  </si>
  <si>
    <t>T179</t>
  </si>
  <si>
    <t>St. Johnsbury</t>
  </si>
  <si>
    <t>T179T179</t>
  </si>
  <si>
    <t>T022</t>
  </si>
  <si>
    <t>Bolton</t>
  </si>
  <si>
    <t>T022T022</t>
  </si>
  <si>
    <t>T099</t>
  </si>
  <si>
    <t>Huntington</t>
  </si>
  <si>
    <t>T099T099</t>
  </si>
  <si>
    <t>T106</t>
  </si>
  <si>
    <t>Jericho</t>
  </si>
  <si>
    <t>T106T106</t>
  </si>
  <si>
    <t>T166</t>
  </si>
  <si>
    <t>Richmond</t>
  </si>
  <si>
    <t>T166T166</t>
  </si>
  <si>
    <t>T211</t>
  </si>
  <si>
    <t>Underhill ID</t>
  </si>
  <si>
    <t>T211T211</t>
  </si>
  <si>
    <t>T212</t>
  </si>
  <si>
    <t>Underhill Town</t>
  </si>
  <si>
    <t>T212T212</t>
  </si>
  <si>
    <t>T255</t>
  </si>
  <si>
    <t>Buel's Gore</t>
  </si>
  <si>
    <t>T255T255</t>
  </si>
  <si>
    <t>U017</t>
  </si>
  <si>
    <t>Mt. Mansfield USD</t>
  </si>
  <si>
    <t>U017U017</t>
  </si>
  <si>
    <t>U401A</t>
  </si>
  <si>
    <t>Mt. Mansfield Modified USD</t>
  </si>
  <si>
    <t>Mt. Mansfield Modified USD #401A</t>
  </si>
  <si>
    <t>U401AU401A</t>
  </si>
  <si>
    <t>U401B</t>
  </si>
  <si>
    <t>Mt. Mansfield Modified USD #402B</t>
  </si>
  <si>
    <t>U401BU401B</t>
  </si>
  <si>
    <t>T069</t>
  </si>
  <si>
    <t>Essex Junction ID</t>
  </si>
  <si>
    <t>T069T069</t>
  </si>
  <si>
    <t>T232</t>
  </si>
  <si>
    <t>Westford</t>
  </si>
  <si>
    <t>T232T232</t>
  </si>
  <si>
    <t>U046</t>
  </si>
  <si>
    <t>Essex Comm. Ed. Ctr. UHSD</t>
  </si>
  <si>
    <t>U046U046</t>
  </si>
  <si>
    <t>T045</t>
  </si>
  <si>
    <t>Charlotte</t>
  </si>
  <si>
    <t>T045T045</t>
  </si>
  <si>
    <t>T096</t>
  </si>
  <si>
    <t>Hinesburg</t>
  </si>
  <si>
    <t>T096T096</t>
  </si>
  <si>
    <t>T178</t>
  </si>
  <si>
    <t>St. George</t>
  </si>
  <si>
    <t>T178T178</t>
  </si>
  <si>
    <t>T186</t>
  </si>
  <si>
    <t>Shelburne</t>
  </si>
  <si>
    <t>T186T186</t>
  </si>
  <si>
    <t>T244</t>
  </si>
  <si>
    <t>Williston</t>
  </si>
  <si>
    <t>T244T244</t>
  </si>
  <si>
    <t>U015</t>
  </si>
  <si>
    <t>Champlain Valley UHSD</t>
  </si>
  <si>
    <t>U015U015</t>
  </si>
  <si>
    <t>T037</t>
  </si>
  <si>
    <t>Burlington</t>
  </si>
  <si>
    <t>T037T037</t>
  </si>
  <si>
    <t>T191</t>
  </si>
  <si>
    <t>South Burlington</t>
  </si>
  <si>
    <t>So. Burlington</t>
  </si>
  <si>
    <t>T191T191</t>
  </si>
  <si>
    <t>T249</t>
  </si>
  <si>
    <t>Winooski ID</t>
  </si>
  <si>
    <t>T249T249</t>
  </si>
  <si>
    <t>T051</t>
  </si>
  <si>
    <t>Concord</t>
  </si>
  <si>
    <t>T051T051</t>
  </si>
  <si>
    <t>T083</t>
  </si>
  <si>
    <t>Granby</t>
  </si>
  <si>
    <t>T083T083</t>
  </si>
  <si>
    <t>T088</t>
  </si>
  <si>
    <t>Guildhall</t>
  </si>
  <si>
    <t>T088T088</t>
  </si>
  <si>
    <t>T108</t>
  </si>
  <si>
    <t>Kirby</t>
  </si>
  <si>
    <t>T108T108</t>
  </si>
  <si>
    <t>T116</t>
  </si>
  <si>
    <t>Lunenburg</t>
  </si>
  <si>
    <t>T116T116</t>
  </si>
  <si>
    <t>T118</t>
  </si>
  <si>
    <t>Maidstone</t>
  </si>
  <si>
    <t>T118T118</t>
  </si>
  <si>
    <t>T216</t>
  </si>
  <si>
    <t>Victory</t>
  </si>
  <si>
    <t>T216T216</t>
  </si>
  <si>
    <t>T225</t>
  </si>
  <si>
    <t>Waterford</t>
  </si>
  <si>
    <t>T225T225</t>
  </si>
  <si>
    <t>T021</t>
  </si>
  <si>
    <t>Bloomfield</t>
  </si>
  <si>
    <t>T021T021</t>
  </si>
  <si>
    <t>T035</t>
  </si>
  <si>
    <t>Brunswick</t>
  </si>
  <si>
    <t>T035T035</t>
  </si>
  <si>
    <t>T041</t>
  </si>
  <si>
    <t>Canaan</t>
  </si>
  <si>
    <t>T041T041</t>
  </si>
  <si>
    <t>T111</t>
  </si>
  <si>
    <t>Lemington</t>
  </si>
  <si>
    <t>T111T111</t>
  </si>
  <si>
    <t>T144</t>
  </si>
  <si>
    <t>Norton</t>
  </si>
  <si>
    <t>T144T144</t>
  </si>
  <si>
    <t>T256</t>
  </si>
  <si>
    <t>Averill</t>
  </si>
  <si>
    <t>T256T256</t>
  </si>
  <si>
    <t>T257</t>
  </si>
  <si>
    <t>Avery's Gore</t>
  </si>
  <si>
    <t>T257T257</t>
  </si>
  <si>
    <t>T260</t>
  </si>
  <si>
    <t>Lewis</t>
  </si>
  <si>
    <t>T260T260</t>
  </si>
  <si>
    <t>T262</t>
  </si>
  <si>
    <t>Warner's Grant</t>
  </si>
  <si>
    <t>T262T262</t>
  </si>
  <si>
    <t>T263</t>
  </si>
  <si>
    <t>Warren's Gore</t>
  </si>
  <si>
    <t>T263T263</t>
  </si>
  <si>
    <t>T007</t>
  </si>
  <si>
    <t>Bakersfield</t>
  </si>
  <si>
    <t>T007T007</t>
  </si>
  <si>
    <t>Franklin</t>
  </si>
  <si>
    <t>T018</t>
  </si>
  <si>
    <t>Berkshire</t>
  </si>
  <si>
    <t>T018T018</t>
  </si>
  <si>
    <t>T068</t>
  </si>
  <si>
    <t>Enosburgh</t>
  </si>
  <si>
    <t>T068T068</t>
  </si>
  <si>
    <t>T128</t>
  </si>
  <si>
    <t>Montgomery</t>
  </si>
  <si>
    <t>T128T128</t>
  </si>
  <si>
    <t>T165</t>
  </si>
  <si>
    <t>Richford</t>
  </si>
  <si>
    <t>T165T165</t>
  </si>
  <si>
    <t>T078</t>
  </si>
  <si>
    <t>T078T078</t>
  </si>
  <si>
    <t>T095</t>
  </si>
  <si>
    <t>Highgate</t>
  </si>
  <si>
    <t>T095T095</t>
  </si>
  <si>
    <t>T187</t>
  </si>
  <si>
    <t>Sheldon</t>
  </si>
  <si>
    <t>T187T187</t>
  </si>
  <si>
    <t>T204</t>
  </si>
  <si>
    <t>Swanton</t>
  </si>
  <si>
    <t>T204T204</t>
  </si>
  <si>
    <t>U007</t>
  </si>
  <si>
    <t>Missisquoi Valley UHSD</t>
  </si>
  <si>
    <t>U007U007</t>
  </si>
  <si>
    <t>T071</t>
  </si>
  <si>
    <t>Fairfax</t>
  </si>
  <si>
    <t>T071T071</t>
  </si>
  <si>
    <t>T077</t>
  </si>
  <si>
    <t>Fletcher</t>
  </si>
  <si>
    <t>T077T077</t>
  </si>
  <si>
    <t>T079</t>
  </si>
  <si>
    <t>Georgia</t>
  </si>
  <si>
    <t>T079T079</t>
  </si>
  <si>
    <t>T072</t>
  </si>
  <si>
    <t>Fairfield</t>
  </si>
  <si>
    <t>T072T072</t>
  </si>
  <si>
    <t>T176</t>
  </si>
  <si>
    <t>St. Albans City</t>
  </si>
  <si>
    <t>T176T176</t>
  </si>
  <si>
    <t>T177</t>
  </si>
  <si>
    <t>St. Albans Town</t>
  </si>
  <si>
    <t>T177T177</t>
  </si>
  <si>
    <t>U048</t>
  </si>
  <si>
    <t>Bellows Free Academy UHSD</t>
  </si>
  <si>
    <t>U048U048</t>
  </si>
  <si>
    <t>T003</t>
  </si>
  <si>
    <t>Alburgh</t>
  </si>
  <si>
    <t>T003T003</t>
  </si>
  <si>
    <t>Grand Isle</t>
  </si>
  <si>
    <t>T084</t>
  </si>
  <si>
    <t>T084T084</t>
  </si>
  <si>
    <t>T103</t>
  </si>
  <si>
    <t>Isle La Motte</t>
  </si>
  <si>
    <t>T103T103</t>
  </si>
  <si>
    <t>T143</t>
  </si>
  <si>
    <t>North Hero</t>
  </si>
  <si>
    <t>T143T143</t>
  </si>
  <si>
    <t>T192</t>
  </si>
  <si>
    <t>South Hero</t>
  </si>
  <si>
    <t>So.Hero</t>
  </si>
  <si>
    <t>T192T192</t>
  </si>
  <si>
    <t>T014</t>
  </si>
  <si>
    <t>Belvidere</t>
  </si>
  <si>
    <t>T014T014</t>
  </si>
  <si>
    <t>Lamoille</t>
  </si>
  <si>
    <t>T040</t>
  </si>
  <si>
    <t>Cambridge</t>
  </si>
  <si>
    <t>T040T040</t>
  </si>
  <si>
    <t>T066</t>
  </si>
  <si>
    <t>Eden</t>
  </si>
  <si>
    <t>T066T066</t>
  </si>
  <si>
    <t>T100</t>
  </si>
  <si>
    <t>Hyde Park</t>
  </si>
  <si>
    <t>T100T100</t>
  </si>
  <si>
    <t>T107</t>
  </si>
  <si>
    <t>Johnson</t>
  </si>
  <si>
    <t>T107T107</t>
  </si>
  <si>
    <t>T226</t>
  </si>
  <si>
    <t>Waterville</t>
  </si>
  <si>
    <t>T226T226</t>
  </si>
  <si>
    <t>U018</t>
  </si>
  <si>
    <t>Lamoille UHSD</t>
  </si>
  <si>
    <t>U018U018</t>
  </si>
  <si>
    <t>T067</t>
  </si>
  <si>
    <t>Elmore</t>
  </si>
  <si>
    <t>T067T067</t>
  </si>
  <si>
    <t>T132</t>
  </si>
  <si>
    <t>Morristown</t>
  </si>
  <si>
    <t>T132T132</t>
  </si>
  <si>
    <t>T198</t>
  </si>
  <si>
    <t>Stowe</t>
  </si>
  <si>
    <t>T198T198</t>
  </si>
  <si>
    <t>U050</t>
  </si>
  <si>
    <t>Elmore-Morristown USD</t>
  </si>
  <si>
    <t>U050U050</t>
  </si>
  <si>
    <t>T023</t>
  </si>
  <si>
    <t>Bradford ID</t>
  </si>
  <si>
    <t>Bradford Id</t>
  </si>
  <si>
    <t>T023T023</t>
  </si>
  <si>
    <t>Orange</t>
  </si>
  <si>
    <t>T052</t>
  </si>
  <si>
    <t>Corinth</t>
  </si>
  <si>
    <t>T052T052</t>
  </si>
  <si>
    <t>T136</t>
  </si>
  <si>
    <t>Newbury</t>
  </si>
  <si>
    <t>T136T136</t>
  </si>
  <si>
    <t>T205</t>
  </si>
  <si>
    <t>Thetford</t>
  </si>
  <si>
    <t>T205T205</t>
  </si>
  <si>
    <t>T207</t>
  </si>
  <si>
    <t>Topsham</t>
  </si>
  <si>
    <t>T207T207</t>
  </si>
  <si>
    <t>U030</t>
  </si>
  <si>
    <t>Oxbow UHSD</t>
  </si>
  <si>
    <t>U030U030</t>
  </si>
  <si>
    <t>U036</t>
  </si>
  <si>
    <t>Waits River Valley USD</t>
  </si>
  <si>
    <t>U036U036</t>
  </si>
  <si>
    <t>T024</t>
  </si>
  <si>
    <t>Braintree</t>
  </si>
  <si>
    <t>T024T024</t>
  </si>
  <si>
    <t>T032</t>
  </si>
  <si>
    <t>Brookfield</t>
  </si>
  <si>
    <t>T032T032</t>
  </si>
  <si>
    <t>T162</t>
  </si>
  <si>
    <t>Randolph</t>
  </si>
  <si>
    <t>T162T162</t>
  </si>
  <si>
    <t>U002</t>
  </si>
  <si>
    <t>Randolph UHSD</t>
  </si>
  <si>
    <t>U002U002</t>
  </si>
  <si>
    <t>T146</t>
  </si>
  <si>
    <t>T146T146</t>
  </si>
  <si>
    <t>T223</t>
  </si>
  <si>
    <t>Washington</t>
  </si>
  <si>
    <t>T223T223</t>
  </si>
  <si>
    <t>T243</t>
  </si>
  <si>
    <t>Williamstown</t>
  </si>
  <si>
    <t>T243T243</t>
  </si>
  <si>
    <t>T020</t>
  </si>
  <si>
    <t>Bethel</t>
  </si>
  <si>
    <t>T020T020</t>
  </si>
  <si>
    <t>T046</t>
  </si>
  <si>
    <t>Chelsea</t>
  </si>
  <si>
    <t>T046T046</t>
  </si>
  <si>
    <t>T085</t>
  </si>
  <si>
    <t>Granville</t>
  </si>
  <si>
    <t>T085T085</t>
  </si>
  <si>
    <t>T091</t>
  </si>
  <si>
    <t>Hancock</t>
  </si>
  <si>
    <t>T091T091</t>
  </si>
  <si>
    <t>T168</t>
  </si>
  <si>
    <t>Rochester</t>
  </si>
  <si>
    <t>T168T168</t>
  </si>
  <si>
    <t>T171</t>
  </si>
  <si>
    <t>Royalton</t>
  </si>
  <si>
    <t>T171T171</t>
  </si>
  <si>
    <t>T184</t>
  </si>
  <si>
    <t>Sharon</t>
  </si>
  <si>
    <t>T184T184</t>
  </si>
  <si>
    <t>T197</t>
  </si>
  <si>
    <t>Stockbridge</t>
  </si>
  <si>
    <t>T197T197</t>
  </si>
  <si>
    <t>T199</t>
  </si>
  <si>
    <t>Strafford</t>
  </si>
  <si>
    <t>T199T199</t>
  </si>
  <si>
    <t>T210</t>
  </si>
  <si>
    <t>Tunbridge</t>
  </si>
  <si>
    <t>T210T210</t>
  </si>
  <si>
    <t>T030</t>
  </si>
  <si>
    <t>Brighton</t>
  </si>
  <si>
    <t>T030T030</t>
  </si>
  <si>
    <t>T044</t>
  </si>
  <si>
    <t>Charleston</t>
  </si>
  <si>
    <t>T044T044</t>
  </si>
  <si>
    <t>Orleans</t>
  </si>
  <si>
    <t>T054</t>
  </si>
  <si>
    <t>Coventry</t>
  </si>
  <si>
    <t>T054T054</t>
  </si>
  <si>
    <t>T058</t>
  </si>
  <si>
    <t>Derby</t>
  </si>
  <si>
    <t>T058T058</t>
  </si>
  <si>
    <t>T097</t>
  </si>
  <si>
    <t>Holland</t>
  </si>
  <si>
    <t>T097T097</t>
  </si>
  <si>
    <t>T105</t>
  </si>
  <si>
    <t>Jay</t>
  </si>
  <si>
    <t>T105T105</t>
  </si>
  <si>
    <t>T114</t>
  </si>
  <si>
    <t>Lowell</t>
  </si>
  <si>
    <t>T114T114</t>
  </si>
  <si>
    <t>T131</t>
  </si>
  <si>
    <t>Morgan</t>
  </si>
  <si>
    <t>T131T131</t>
  </si>
  <si>
    <t>T139</t>
  </si>
  <si>
    <t>Newport City</t>
  </si>
  <si>
    <t>T139T139</t>
  </si>
  <si>
    <t>T140</t>
  </si>
  <si>
    <t>Newport Town</t>
  </si>
  <si>
    <t>T140T140</t>
  </si>
  <si>
    <t>T209</t>
  </si>
  <si>
    <t>Troy</t>
  </si>
  <si>
    <t>T209T209</t>
  </si>
  <si>
    <t>T231</t>
  </si>
  <si>
    <t>Westfield</t>
  </si>
  <si>
    <t>T231T231</t>
  </si>
  <si>
    <t>T258</t>
  </si>
  <si>
    <t>Ferdinand</t>
  </si>
  <si>
    <t>T258T258</t>
  </si>
  <si>
    <t>U022A</t>
  </si>
  <si>
    <t>North Country Jr UHSD</t>
  </si>
  <si>
    <t>U022AU022A</t>
  </si>
  <si>
    <t>U022B</t>
  </si>
  <si>
    <t>North Country Sr UHSD</t>
  </si>
  <si>
    <t>U022BU022B</t>
  </si>
  <si>
    <t>T019</t>
  </si>
  <si>
    <t>Berlin</t>
  </si>
  <si>
    <t>T019T019</t>
  </si>
  <si>
    <t>T039</t>
  </si>
  <si>
    <t>Calais</t>
  </si>
  <si>
    <t>T039T039</t>
  </si>
  <si>
    <t>T065</t>
  </si>
  <si>
    <t>East Montpelier</t>
  </si>
  <si>
    <t>T065T065</t>
  </si>
  <si>
    <t>T124</t>
  </si>
  <si>
    <t>Middlesex</t>
  </si>
  <si>
    <t>T124T124</t>
  </si>
  <si>
    <t>T254</t>
  </si>
  <si>
    <t>Worcester</t>
  </si>
  <si>
    <t>T254T254</t>
  </si>
  <si>
    <t>U032</t>
  </si>
  <si>
    <t>U-32 UHSD</t>
  </si>
  <si>
    <t>U032U032</t>
  </si>
  <si>
    <t>T049</t>
  </si>
  <si>
    <t>Clarendon</t>
  </si>
  <si>
    <t>T049T049</t>
  </si>
  <si>
    <t>T190</t>
  </si>
  <si>
    <t>Shrewsbury</t>
  </si>
  <si>
    <t>T190T190</t>
  </si>
  <si>
    <t>T206</t>
  </si>
  <si>
    <t>Tinmouth</t>
  </si>
  <si>
    <t>T206T206</t>
  </si>
  <si>
    <t>T219</t>
  </si>
  <si>
    <t>Wallingford</t>
  </si>
  <si>
    <t>T219T219</t>
  </si>
  <si>
    <t>U040</t>
  </si>
  <si>
    <t>Mill River UHSD</t>
  </si>
  <si>
    <t>U040U040</t>
  </si>
  <si>
    <t>U052</t>
  </si>
  <si>
    <t>Mill River USD</t>
  </si>
  <si>
    <t>Mill River USD #52</t>
  </si>
  <si>
    <t>U052U052</t>
  </si>
  <si>
    <t>T002</t>
  </si>
  <si>
    <t>Albany</t>
  </si>
  <si>
    <t>T002T002</t>
  </si>
  <si>
    <t>T013</t>
  </si>
  <si>
    <t>Barton ID</t>
  </si>
  <si>
    <t>Barton Id</t>
  </si>
  <si>
    <t>T013T013</t>
  </si>
  <si>
    <t>T034</t>
  </si>
  <si>
    <t>Brownington</t>
  </si>
  <si>
    <t>T034T034</t>
  </si>
  <si>
    <t>T080</t>
  </si>
  <si>
    <t>Glover</t>
  </si>
  <si>
    <t>T080T080</t>
  </si>
  <si>
    <t>T102</t>
  </si>
  <si>
    <t>Irasburg</t>
  </si>
  <si>
    <t>T102T102</t>
  </si>
  <si>
    <t>T147</t>
  </si>
  <si>
    <t>Orleans ID</t>
  </si>
  <si>
    <t>T147T147</t>
  </si>
  <si>
    <t>T235</t>
  </si>
  <si>
    <t>Westmore</t>
  </si>
  <si>
    <t>T235T235</t>
  </si>
  <si>
    <t>U024</t>
  </si>
  <si>
    <t>Lake Region UHSD</t>
  </si>
  <si>
    <t>U024U024</t>
  </si>
  <si>
    <t>T055</t>
  </si>
  <si>
    <t>Craftsbury</t>
  </si>
  <si>
    <t>T055T055</t>
  </si>
  <si>
    <t>T086</t>
  </si>
  <si>
    <t>Greensboro</t>
  </si>
  <si>
    <t>T086T086</t>
  </si>
  <si>
    <t>T092</t>
  </si>
  <si>
    <t>Hardwick</t>
  </si>
  <si>
    <t>T092T092</t>
  </si>
  <si>
    <t>T195</t>
  </si>
  <si>
    <t>Stannard</t>
  </si>
  <si>
    <t>T195T195</t>
  </si>
  <si>
    <t>T250</t>
  </si>
  <si>
    <t>Wolcott</t>
  </si>
  <si>
    <t>T250T250</t>
  </si>
  <si>
    <t>T251</t>
  </si>
  <si>
    <t>Woodbury</t>
  </si>
  <si>
    <t>T251T251</t>
  </si>
  <si>
    <t>U026</t>
  </si>
  <si>
    <t>Hazen UHSD</t>
  </si>
  <si>
    <t>U026U026</t>
  </si>
  <si>
    <t>U043</t>
  </si>
  <si>
    <t>Lakeview UESD</t>
  </si>
  <si>
    <t>U043U043</t>
  </si>
  <si>
    <t>T026</t>
  </si>
  <si>
    <t>Brandon</t>
  </si>
  <si>
    <t>T026T026</t>
  </si>
  <si>
    <t>T048</t>
  </si>
  <si>
    <t>T048T048</t>
  </si>
  <si>
    <t>T081</t>
  </si>
  <si>
    <t>Goshen</t>
  </si>
  <si>
    <t>T081T081</t>
  </si>
  <si>
    <t>T110</t>
  </si>
  <si>
    <t>Leicester</t>
  </si>
  <si>
    <t>T110T110</t>
  </si>
  <si>
    <t>T122</t>
  </si>
  <si>
    <t>Mendon</t>
  </si>
  <si>
    <t>T122T122</t>
  </si>
  <si>
    <t>T154</t>
  </si>
  <si>
    <t>Pittsford</t>
  </si>
  <si>
    <t>T154T154</t>
  </si>
  <si>
    <t>T201</t>
  </si>
  <si>
    <t>Sudbury</t>
  </si>
  <si>
    <t>T201T201</t>
  </si>
  <si>
    <t>T241</t>
  </si>
  <si>
    <t>Whiting</t>
  </si>
  <si>
    <t>T241T241</t>
  </si>
  <si>
    <t>U008</t>
  </si>
  <si>
    <t>Otter Valley UHSD</t>
  </si>
  <si>
    <t>U008U008</t>
  </si>
  <si>
    <t>U049</t>
  </si>
  <si>
    <t>Barstow USD</t>
  </si>
  <si>
    <t>U049U049</t>
  </si>
  <si>
    <t>U053</t>
  </si>
  <si>
    <t>Otter Valley USD</t>
  </si>
  <si>
    <t>Otter Valley USD #53</t>
  </si>
  <si>
    <t>U053U053</t>
  </si>
  <si>
    <t>T160</t>
  </si>
  <si>
    <t>Proctor</t>
  </si>
  <si>
    <t>T160T160</t>
  </si>
  <si>
    <t>T174</t>
  </si>
  <si>
    <t>Rutland Town</t>
  </si>
  <si>
    <t>T174T174</t>
  </si>
  <si>
    <t>T237</t>
  </si>
  <si>
    <t>West Rutland</t>
  </si>
  <si>
    <t>T237T237</t>
  </si>
  <si>
    <t>T101</t>
  </si>
  <si>
    <t>Ira</t>
  </si>
  <si>
    <t>T101T101</t>
  </si>
  <si>
    <t>T125</t>
  </si>
  <si>
    <t>Middletown Springs</t>
  </si>
  <si>
    <t>T125T125</t>
  </si>
  <si>
    <t>T158</t>
  </si>
  <si>
    <t>Poultney</t>
  </si>
  <si>
    <t>T158T158</t>
  </si>
  <si>
    <t>T228</t>
  </si>
  <si>
    <t>Wells</t>
  </si>
  <si>
    <t>T228T228</t>
  </si>
  <si>
    <t>T173</t>
  </si>
  <si>
    <t>Rutland City</t>
  </si>
  <si>
    <t>T173T173</t>
  </si>
  <si>
    <t>T038</t>
  </si>
  <si>
    <t>Cabot</t>
  </si>
  <si>
    <t>T038T038</t>
  </si>
  <si>
    <t>T121</t>
  </si>
  <si>
    <t>Marshfield</t>
  </si>
  <si>
    <t>T121T121</t>
  </si>
  <si>
    <t>T155</t>
  </si>
  <si>
    <t>Plainfield</t>
  </si>
  <si>
    <t>T155T155</t>
  </si>
  <si>
    <t>U033</t>
  </si>
  <si>
    <t>Twinfield USD</t>
  </si>
  <si>
    <t>U033U033</t>
  </si>
  <si>
    <t>T063</t>
  </si>
  <si>
    <t>Duxbury</t>
  </si>
  <si>
    <t>T063T063</t>
  </si>
  <si>
    <t>T075</t>
  </si>
  <si>
    <t>Fayston</t>
  </si>
  <si>
    <t>T075T075</t>
  </si>
  <si>
    <t>T130</t>
  </si>
  <si>
    <t>Moretown</t>
  </si>
  <si>
    <t>T130T130</t>
  </si>
  <si>
    <t>T217</t>
  </si>
  <si>
    <t>Waitsfield</t>
  </si>
  <si>
    <t>T217T217</t>
  </si>
  <si>
    <t>T222</t>
  </si>
  <si>
    <t>Warren</t>
  </si>
  <si>
    <t>T222T222</t>
  </si>
  <si>
    <t>T224</t>
  </si>
  <si>
    <t>Waterbury</t>
  </si>
  <si>
    <t>T224T224</t>
  </si>
  <si>
    <t>U019</t>
  </si>
  <si>
    <t>Harwood UHSD</t>
  </si>
  <si>
    <t>U019U019</t>
  </si>
  <si>
    <t>U045</t>
  </si>
  <si>
    <t>Duxbury-Waterbury UESD</t>
  </si>
  <si>
    <t>U045U045</t>
  </si>
  <si>
    <t>T142</t>
  </si>
  <si>
    <t>Northfield</t>
  </si>
  <si>
    <t>T142T142</t>
  </si>
  <si>
    <t>T170</t>
  </si>
  <si>
    <t>Roxbury</t>
  </si>
  <si>
    <t>T170T170</t>
  </si>
  <si>
    <t>T129</t>
  </si>
  <si>
    <t>Montpelier</t>
  </si>
  <si>
    <t>T129T129</t>
  </si>
  <si>
    <t>T033</t>
  </si>
  <si>
    <t>Brookline</t>
  </si>
  <si>
    <t>T033T033</t>
  </si>
  <si>
    <t>T060</t>
  </si>
  <si>
    <t>Dover</t>
  </si>
  <si>
    <t>T060T060</t>
  </si>
  <si>
    <t>T104</t>
  </si>
  <si>
    <t>Jamaica</t>
  </si>
  <si>
    <t>T104T104</t>
  </si>
  <si>
    <t>T120</t>
  </si>
  <si>
    <t>Marlboro</t>
  </si>
  <si>
    <t>T120T120</t>
  </si>
  <si>
    <t>T137</t>
  </si>
  <si>
    <t>Newfane</t>
  </si>
  <si>
    <t>T137T137</t>
  </si>
  <si>
    <t>T200</t>
  </si>
  <si>
    <t>Stratton</t>
  </si>
  <si>
    <t>T200T200</t>
  </si>
  <si>
    <t>T208</t>
  </si>
  <si>
    <t>Townshend</t>
  </si>
  <si>
    <t>T208T208</t>
  </si>
  <si>
    <t>T221</t>
  </si>
  <si>
    <t>Wardsboro</t>
  </si>
  <si>
    <t>T221T221</t>
  </si>
  <si>
    <t>T246</t>
  </si>
  <si>
    <t>T246T246</t>
  </si>
  <si>
    <t>U034</t>
  </si>
  <si>
    <t>Leland &amp; Gray UHSD</t>
  </si>
  <si>
    <t>U034U034</t>
  </si>
  <si>
    <t>T006</t>
  </si>
  <si>
    <t>Athens</t>
  </si>
  <si>
    <t>T006T006</t>
  </si>
  <si>
    <t>T082</t>
  </si>
  <si>
    <t>Grafton</t>
  </si>
  <si>
    <t>T082T082</t>
  </si>
  <si>
    <t>T169</t>
  </si>
  <si>
    <t>Rockingham</t>
  </si>
  <si>
    <t>T169T169</t>
  </si>
  <si>
    <t>T234</t>
  </si>
  <si>
    <t>Westminster</t>
  </si>
  <si>
    <t>T234T234</t>
  </si>
  <si>
    <t>U027</t>
  </si>
  <si>
    <t>Bellows Falls UHSD</t>
  </si>
  <si>
    <t>U027U027</t>
  </si>
  <si>
    <t>T027</t>
  </si>
  <si>
    <t>Brattleboro</t>
  </si>
  <si>
    <t>T027T027</t>
  </si>
  <si>
    <t>T061</t>
  </si>
  <si>
    <t>Dummerston</t>
  </si>
  <si>
    <t>T061T061</t>
  </si>
  <si>
    <t>T089</t>
  </si>
  <si>
    <t>Guilford</t>
  </si>
  <si>
    <t>T089T089</t>
  </si>
  <si>
    <t>T161</t>
  </si>
  <si>
    <t>Putney</t>
  </si>
  <si>
    <t>T161T161</t>
  </si>
  <si>
    <t>T214</t>
  </si>
  <si>
    <t>Vernon</t>
  </si>
  <si>
    <t>T214T214</t>
  </si>
  <si>
    <t>U006</t>
  </si>
  <si>
    <t>Brattleboro UHSD</t>
  </si>
  <si>
    <t>U006U006</t>
  </si>
  <si>
    <t>T090</t>
  </si>
  <si>
    <t>Halifax</t>
  </si>
  <si>
    <t>T090T090</t>
  </si>
  <si>
    <t>T164</t>
  </si>
  <si>
    <t>Readsboro</t>
  </si>
  <si>
    <t>T164T164</t>
  </si>
  <si>
    <t>T182</t>
  </si>
  <si>
    <t>Searsburg</t>
  </si>
  <si>
    <t>T182T182</t>
  </si>
  <si>
    <t>T194</t>
  </si>
  <si>
    <t>Stamford</t>
  </si>
  <si>
    <t>T194T194</t>
  </si>
  <si>
    <t>T242</t>
  </si>
  <si>
    <t>Whitingham</t>
  </si>
  <si>
    <t>T242T242</t>
  </si>
  <si>
    <t>T245</t>
  </si>
  <si>
    <t>Wilmington</t>
  </si>
  <si>
    <t>T245T245</t>
  </si>
  <si>
    <t>T261</t>
  </si>
  <si>
    <t>Somerset</t>
  </si>
  <si>
    <t>T261T261</t>
  </si>
  <si>
    <t>T009</t>
  </si>
  <si>
    <t>Barnard</t>
  </si>
  <si>
    <t>T009T009</t>
  </si>
  <si>
    <t>T028</t>
  </si>
  <si>
    <t>Bridgewater</t>
  </si>
  <si>
    <t>T028T028</t>
  </si>
  <si>
    <t>T153</t>
  </si>
  <si>
    <t>Pittsfield</t>
  </si>
  <si>
    <t>T153T153</t>
  </si>
  <si>
    <t>T157</t>
  </si>
  <si>
    <t>Pomfret</t>
  </si>
  <si>
    <t>T157T157</t>
  </si>
  <si>
    <t>T163</t>
  </si>
  <si>
    <t>Reading</t>
  </si>
  <si>
    <t>T163T163</t>
  </si>
  <si>
    <t>T188</t>
  </si>
  <si>
    <t>Killington</t>
  </si>
  <si>
    <t>T188T188</t>
  </si>
  <si>
    <t>T253</t>
  </si>
  <si>
    <t>Woodstock</t>
  </si>
  <si>
    <t>T253T253</t>
  </si>
  <si>
    <t>U004</t>
  </si>
  <si>
    <t>Woodstock UHSD</t>
  </si>
  <si>
    <t>U004U004</t>
  </si>
  <si>
    <t>T094</t>
  </si>
  <si>
    <t>Hartland</t>
  </si>
  <si>
    <t>T094T094</t>
  </si>
  <si>
    <t>T227</t>
  </si>
  <si>
    <t>Weathersfield</t>
  </si>
  <si>
    <t>T227T227</t>
  </si>
  <si>
    <t>T238</t>
  </si>
  <si>
    <t>West Windsor</t>
  </si>
  <si>
    <t>T238T238</t>
  </si>
  <si>
    <t>T247</t>
  </si>
  <si>
    <t>T247T247</t>
  </si>
  <si>
    <t>T093</t>
  </si>
  <si>
    <t>Hartford</t>
  </si>
  <si>
    <t>T093T093</t>
  </si>
  <si>
    <t>T145</t>
  </si>
  <si>
    <t>Norwich</t>
  </si>
  <si>
    <t>T145T145</t>
  </si>
  <si>
    <t>T193</t>
  </si>
  <si>
    <t>Springfield</t>
  </si>
  <si>
    <t>T193T193</t>
  </si>
  <si>
    <t>T087</t>
  </si>
  <si>
    <t>Groton</t>
  </si>
  <si>
    <t>T087T087</t>
  </si>
  <si>
    <t>T175</t>
  </si>
  <si>
    <t>Ryegate</t>
  </si>
  <si>
    <t>T175T175</t>
  </si>
  <si>
    <t>T229</t>
  </si>
  <si>
    <t>Wells River</t>
  </si>
  <si>
    <t>T229T229</t>
  </si>
  <si>
    <t>U021</t>
  </si>
  <si>
    <t>Blue Mountain USD</t>
  </si>
  <si>
    <t>U021U021</t>
  </si>
  <si>
    <t>T070</t>
  </si>
  <si>
    <t>Essex Town</t>
  </si>
  <si>
    <t>T070T070</t>
  </si>
  <si>
    <t>T005</t>
  </si>
  <si>
    <t>Arlington</t>
  </si>
  <si>
    <t>T005T005</t>
  </si>
  <si>
    <t>T181</t>
  </si>
  <si>
    <t>Sandgate</t>
  </si>
  <si>
    <t>T181T181</t>
  </si>
  <si>
    <t>T011</t>
  </si>
  <si>
    <t>Barre City</t>
  </si>
  <si>
    <t>T011T011</t>
  </si>
  <si>
    <t>T012</t>
  </si>
  <si>
    <t>Barre Town</t>
  </si>
  <si>
    <t>T012T012</t>
  </si>
  <si>
    <t>U041</t>
  </si>
  <si>
    <t>Spaulding UHSD</t>
  </si>
  <si>
    <t>U041U041</t>
  </si>
  <si>
    <t>T004</t>
  </si>
  <si>
    <t>Andover</t>
  </si>
  <si>
    <t>T004T004</t>
  </si>
  <si>
    <t>T008</t>
  </si>
  <si>
    <t>Baltimore</t>
  </si>
  <si>
    <t>T008T008</t>
  </si>
  <si>
    <t>T043</t>
  </si>
  <si>
    <t>Cavendish</t>
  </si>
  <si>
    <t>T043T043</t>
  </si>
  <si>
    <t>T047</t>
  </si>
  <si>
    <t>Chester</t>
  </si>
  <si>
    <t>T047T047</t>
  </si>
  <si>
    <t>T115</t>
  </si>
  <si>
    <t>Ludlow</t>
  </si>
  <si>
    <t>T115T115</t>
  </si>
  <si>
    <t>T133</t>
  </si>
  <si>
    <t>Mt. Holly</t>
  </si>
  <si>
    <t>T133T133</t>
  </si>
  <si>
    <t>T156</t>
  </si>
  <si>
    <t>Plymouth</t>
  </si>
  <si>
    <t>T156T156</t>
  </si>
  <si>
    <t>U029</t>
  </si>
  <si>
    <t>Chester-Andover UESD</t>
  </si>
  <si>
    <t>U029U029</t>
  </si>
  <si>
    <t>U035</t>
  </si>
  <si>
    <t>Green Mountain UHSD</t>
  </si>
  <si>
    <t>U035U035</t>
  </si>
  <si>
    <t>U039</t>
  </si>
  <si>
    <t>Black River UHSD</t>
  </si>
  <si>
    <t>U039U039</t>
  </si>
  <si>
    <t>T074</t>
  </si>
  <si>
    <t>Fairlee</t>
  </si>
  <si>
    <t>T074T074</t>
  </si>
  <si>
    <t>T215</t>
  </si>
  <si>
    <t>Vershire</t>
  </si>
  <si>
    <t>T215T215</t>
  </si>
  <si>
    <t>T230</t>
  </si>
  <si>
    <t>West Fairlee</t>
  </si>
  <si>
    <t>T230T230</t>
  </si>
  <si>
    <t>U146</t>
  </si>
  <si>
    <t>Rivendell Interstate USD</t>
  </si>
  <si>
    <t>U146U146</t>
  </si>
  <si>
    <t>Z999</t>
  </si>
  <si>
    <t>Statewide Total</t>
  </si>
  <si>
    <t>Z999Z999</t>
  </si>
  <si>
    <t xml:space="preserve"> </t>
  </si>
  <si>
    <t>Nexex S</t>
  </si>
  <si>
    <t>Netex I</t>
  </si>
  <si>
    <t>FIN</t>
  </si>
  <si>
    <t>Calc V</t>
  </si>
  <si>
    <t xml:space="preserve">FIN </t>
  </si>
  <si>
    <t>NetExt X</t>
  </si>
  <si>
    <t>NetExt Z</t>
  </si>
  <si>
    <t>Transportation</t>
  </si>
  <si>
    <t>Extraordinary Transportation</t>
  </si>
  <si>
    <t>NetExt AA</t>
  </si>
  <si>
    <t>Small Schools</t>
  </si>
  <si>
    <t>S.S. Fin Stability</t>
  </si>
  <si>
    <t>NetExt Y</t>
  </si>
  <si>
    <t>from member page</t>
  </si>
  <si>
    <t>Budget</t>
  </si>
  <si>
    <t>Education Spending</t>
  </si>
  <si>
    <t>EqPup Actual</t>
  </si>
  <si>
    <t>Phantoms</t>
  </si>
  <si>
    <t>EqPup Hold Harmless</t>
  </si>
  <si>
    <t>Ed Spending per EqPup</t>
  </si>
  <si>
    <t>Small Schools Grant</t>
  </si>
  <si>
    <t>Transportation Grant</t>
  </si>
  <si>
    <t>Special Ed Aid</t>
  </si>
  <si>
    <t>eqpupHH-eqpupactual</t>
  </si>
  <si>
    <t>Calc AG</t>
  </si>
  <si>
    <t>Calc AH</t>
  </si>
  <si>
    <t>Calc AF</t>
  </si>
  <si>
    <t>From Member Page</t>
  </si>
  <si>
    <t>ED Spending</t>
  </si>
  <si>
    <t>Actual EqPup</t>
  </si>
  <si>
    <t xml:space="preserve">ED Spending </t>
  </si>
  <si>
    <t>Per EqPup</t>
  </si>
  <si>
    <t>FY2012 ADM for</t>
  </si>
  <si>
    <t>FY2013 EqPup</t>
  </si>
  <si>
    <t>Base homestead tax rate</t>
  </si>
  <si>
    <t>FY2017 EqPup</t>
  </si>
  <si>
    <t>FY2016 ADM for</t>
  </si>
  <si>
    <t>FY2016 EqPup</t>
  </si>
  <si>
    <t>FY2015 ADM for</t>
  </si>
  <si>
    <t>FY2014 ADM for</t>
  </si>
  <si>
    <t>FY2015 EqPup</t>
  </si>
  <si>
    <t>FY2013 ADM for</t>
  </si>
  <si>
    <t>FY2014 EqPup</t>
  </si>
  <si>
    <t>Special Ed. Aid</t>
  </si>
  <si>
    <t>EEE</t>
  </si>
  <si>
    <t>CatAid M+N+0</t>
  </si>
  <si>
    <t>CatAid P</t>
  </si>
  <si>
    <t>Base17-SpEd17</t>
  </si>
  <si>
    <t>FY17Formula Projections</t>
  </si>
  <si>
    <t>FY17EEE-tofield</t>
  </si>
  <si>
    <t>Base education amount then property yield in FY17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</si>
</sst>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0#"/>
    <numFmt numFmtId="165" formatCode="_(* #,##0.00_);_(* \(#,##0.00\);_(* &quot;-&quot;_);_(@_)"/>
    <numFmt numFmtId="166" formatCode="_(* #,##0.0000_);_(* \(#,##0.0000\);_(* &quot;-&quot;_);_(@_)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4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9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3" fillId="0" borderId="1" xfId="0" applyFont="1" applyBorder="1"/>
    <xf numFmtId="0" fontId="3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2" fillId="0" borderId="7" xfId="0" applyFont="1" applyBorder="1" applyAlignment="1">
      <alignment horizontal="center"/>
    </xf>
    <xf numFmtId="0" fontId="3" fillId="2" borderId="0" xfId="0" applyFont="1" applyFill="1"/>
    <xf numFmtId="41" fontId="3" fillId="0" borderId="7" xfId="0" applyNumberFormat="1" applyFont="1" applyBorder="1"/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/>
    <xf numFmtId="0" fontId="3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Border="1"/>
    <xf numFmtId="41" fontId="3" fillId="0" borderId="5" xfId="0" applyNumberFormat="1" applyFont="1" applyBorder="1"/>
    <xf numFmtId="0" fontId="7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41" fontId="7" fillId="0" borderId="4" xfId="0" applyNumberFormat="1" applyFont="1" applyBorder="1"/>
    <xf numFmtId="0" fontId="7" fillId="0" borderId="6" xfId="0" applyFont="1" applyBorder="1"/>
    <xf numFmtId="0" fontId="8" fillId="0" borderId="4" xfId="0" applyFont="1" applyBorder="1"/>
    <xf numFmtId="41" fontId="7" fillId="0" borderId="5" xfId="0" applyNumberFormat="1" applyFont="1" applyBorder="1"/>
    <xf numFmtId="164" fontId="3" fillId="0" borderId="9" xfId="1" applyNumberFormat="1" applyFont="1" applyFill="1" applyBorder="1" applyAlignment="1">
      <alignment horizontal="center"/>
    </xf>
    <xf numFmtId="0" fontId="3" fillId="3" borderId="4" xfId="0" applyFont="1" applyFill="1" applyBorder="1"/>
    <xf numFmtId="0" fontId="3" fillId="3" borderId="6" xfId="0" applyFont="1" applyFill="1" applyBorder="1"/>
    <xf numFmtId="41" fontId="7" fillId="3" borderId="4" xfId="0" applyNumberFormat="1" applyFont="1" applyFill="1" applyBorder="1"/>
    <xf numFmtId="0" fontId="7" fillId="3" borderId="6" xfId="0" applyFont="1" applyFill="1" applyBorder="1"/>
    <xf numFmtId="0" fontId="8" fillId="3" borderId="4" xfId="0" applyFont="1" applyFill="1" applyBorder="1"/>
    <xf numFmtId="41" fontId="7" fillId="3" borderId="5" xfId="0" applyNumberFormat="1" applyFont="1" applyFill="1" applyBorder="1"/>
    <xf numFmtId="164" fontId="3" fillId="3" borderId="9" xfId="1" applyNumberFormat="1" applyFont="1" applyFill="1" applyBorder="1" applyAlignment="1">
      <alignment horizontal="center"/>
    </xf>
    <xf numFmtId="0" fontId="0" fillId="2" borderId="0" xfId="0" applyFont="1" applyFill="1"/>
    <xf numFmtId="41" fontId="3" fillId="3" borderId="5" xfId="0" applyNumberFormat="1" applyFont="1" applyFill="1" applyBorder="1"/>
    <xf numFmtId="0" fontId="3" fillId="4" borderId="4" xfId="0" applyFont="1" applyFill="1" applyBorder="1"/>
    <xf numFmtId="0" fontId="3" fillId="4" borderId="6" xfId="0" applyFont="1" applyFill="1" applyBorder="1"/>
    <xf numFmtId="41" fontId="7" fillId="4" borderId="4" xfId="0" applyNumberFormat="1" applyFont="1" applyFill="1" applyBorder="1"/>
    <xf numFmtId="0" fontId="7" fillId="4" borderId="6" xfId="0" applyFont="1" applyFill="1" applyBorder="1"/>
    <xf numFmtId="0" fontId="8" fillId="4" borderId="4" xfId="0" applyFont="1" applyFill="1" applyBorder="1"/>
    <xf numFmtId="41" fontId="7" fillId="4" borderId="5" xfId="0" applyNumberFormat="1" applyFont="1" applyFill="1" applyBorder="1"/>
    <xf numFmtId="164" fontId="3" fillId="4" borderId="9" xfId="1" applyNumberFormat="1" applyFont="1" applyFill="1" applyBorder="1" applyAlignment="1">
      <alignment horizontal="center"/>
    </xf>
    <xf numFmtId="41" fontId="3" fillId="4" borderId="5" xfId="0" applyNumberFormat="1" applyFont="1" applyFill="1" applyBorder="1"/>
    <xf numFmtId="0" fontId="7" fillId="0" borderId="4" xfId="0" applyFont="1" applyBorder="1"/>
    <xf numFmtId="0" fontId="8" fillId="0" borderId="4" xfId="0" applyFont="1" applyFill="1" applyBorder="1"/>
    <xf numFmtId="0" fontId="3" fillId="5" borderId="4" xfId="0" applyFont="1" applyFill="1" applyBorder="1"/>
    <xf numFmtId="0" fontId="3" fillId="5" borderId="6" xfId="0" applyFont="1" applyFill="1" applyBorder="1"/>
    <xf numFmtId="41" fontId="7" fillId="5" borderId="4" xfId="0" applyNumberFormat="1" applyFont="1" applyFill="1" applyBorder="1"/>
    <xf numFmtId="0" fontId="7" fillId="5" borderId="6" xfId="0" applyFont="1" applyFill="1" applyBorder="1"/>
    <xf numFmtId="0" fontId="8" fillId="5" borderId="4" xfId="0" applyFont="1" applyFill="1" applyBorder="1"/>
    <xf numFmtId="41" fontId="7" fillId="5" borderId="5" xfId="0" applyNumberFormat="1" applyFont="1" applyFill="1" applyBorder="1"/>
    <xf numFmtId="164" fontId="3" fillId="5" borderId="9" xfId="1" applyNumberFormat="1" applyFont="1" applyFill="1" applyBorder="1" applyAlignment="1">
      <alignment horizontal="center"/>
    </xf>
    <xf numFmtId="41" fontId="3" fillId="5" borderId="5" xfId="0" applyNumberFormat="1" applyFont="1" applyFill="1" applyBorder="1"/>
    <xf numFmtId="0" fontId="0" fillId="6" borderId="4" xfId="0" applyFill="1" applyBorder="1"/>
    <xf numFmtId="0" fontId="0" fillId="6" borderId="6" xfId="0" applyFill="1" applyBorder="1"/>
    <xf numFmtId="41" fontId="7" fillId="6" borderId="4" xfId="0" applyNumberFormat="1" applyFont="1" applyFill="1" applyBorder="1"/>
    <xf numFmtId="0" fontId="7" fillId="6" borderId="6" xfId="0" applyFont="1" applyFill="1" applyBorder="1"/>
    <xf numFmtId="0" fontId="8" fillId="6" borderId="4" xfId="0" applyFont="1" applyFill="1" applyBorder="1"/>
    <xf numFmtId="41" fontId="7" fillId="6" borderId="5" xfId="0" applyNumberFormat="1" applyFont="1" applyFill="1" applyBorder="1"/>
    <xf numFmtId="41" fontId="3" fillId="6" borderId="5" xfId="0" applyNumberFormat="1" applyFont="1" applyFill="1" applyBorder="1"/>
    <xf numFmtId="0" fontId="0" fillId="7" borderId="4" xfId="0" applyFill="1" applyBorder="1"/>
    <xf numFmtId="0" fontId="0" fillId="7" borderId="6" xfId="0" applyFill="1" applyBorder="1"/>
    <xf numFmtId="41" fontId="7" fillId="7" borderId="4" xfId="0" applyNumberFormat="1" applyFont="1" applyFill="1" applyBorder="1"/>
    <xf numFmtId="0" fontId="7" fillId="7" borderId="6" xfId="0" applyFont="1" applyFill="1" applyBorder="1"/>
    <xf numFmtId="0" fontId="8" fillId="7" borderId="4" xfId="0" applyFont="1" applyFill="1" applyBorder="1"/>
    <xf numFmtId="41" fontId="7" fillId="7" borderId="5" xfId="0" applyNumberFormat="1" applyFont="1" applyFill="1" applyBorder="1"/>
    <xf numFmtId="164" fontId="3" fillId="7" borderId="9" xfId="1" applyNumberFormat="1" applyFont="1" applyFill="1" applyBorder="1" applyAlignment="1">
      <alignment horizontal="center"/>
    </xf>
    <xf numFmtId="41" fontId="3" fillId="7" borderId="5" xfId="0" applyNumberFormat="1" applyFont="1" applyFill="1" applyBorder="1"/>
    <xf numFmtId="0" fontId="3" fillId="6" borderId="4" xfId="0" applyFont="1" applyFill="1" applyBorder="1"/>
    <xf numFmtId="0" fontId="3" fillId="6" borderId="6" xfId="0" applyFont="1" applyFill="1" applyBorder="1"/>
    <xf numFmtId="164" fontId="3" fillId="6" borderId="9" xfId="1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41" fontId="7" fillId="0" borderId="10" xfId="0" applyNumberFormat="1" applyFont="1" applyBorder="1"/>
    <xf numFmtId="0" fontId="7" fillId="0" borderId="11" xfId="0" applyFont="1" applyBorder="1"/>
    <xf numFmtId="0" fontId="8" fillId="0" borderId="10" xfId="0" applyFont="1" applyBorder="1"/>
    <xf numFmtId="41" fontId="7" fillId="0" borderId="12" xfId="0" applyNumberFormat="1" applyFont="1" applyBorder="1"/>
    <xf numFmtId="49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 applyAlignment="1"/>
    <xf numFmtId="0" fontId="6" fillId="2" borderId="14" xfId="0" applyFont="1" applyFill="1" applyBorder="1" applyAlignment="1"/>
    <xf numFmtId="41" fontId="3" fillId="2" borderId="6" xfId="0" applyNumberFormat="1" applyFont="1" applyFill="1" applyBorder="1"/>
    <xf numFmtId="41" fontId="3" fillId="2" borderId="7" xfId="0" applyNumberFormat="1" applyFont="1" applyFill="1" applyBorder="1"/>
    <xf numFmtId="0" fontId="3" fillId="0" borderId="0" xfId="0" applyFont="1" applyFill="1"/>
    <xf numFmtId="0" fontId="7" fillId="0" borderId="0" xfId="0" applyFont="1" applyFill="1"/>
    <xf numFmtId="41" fontId="3" fillId="0" borderId="0" xfId="0" applyNumberFormat="1" applyFont="1" applyFill="1"/>
    <xf numFmtId="165" fontId="3" fillId="0" borderId="7" xfId="0" applyNumberFormat="1" applyFont="1" applyBorder="1"/>
    <xf numFmtId="165" fontId="3" fillId="0" borderId="5" xfId="0" applyNumberFormat="1" applyFont="1" applyBorder="1"/>
    <xf numFmtId="165" fontId="3" fillId="3" borderId="5" xfId="0" applyNumberFormat="1" applyFont="1" applyFill="1" applyBorder="1"/>
    <xf numFmtId="165" fontId="3" fillId="4" borderId="5" xfId="0" applyNumberFormat="1" applyFont="1" applyFill="1" applyBorder="1"/>
    <xf numFmtId="165" fontId="3" fillId="5" borderId="5" xfId="0" applyNumberFormat="1" applyFont="1" applyFill="1" applyBorder="1"/>
    <xf numFmtId="165" fontId="3" fillId="6" borderId="5" xfId="0" applyNumberFormat="1" applyFont="1" applyFill="1" applyBorder="1"/>
    <xf numFmtId="165" fontId="3" fillId="7" borderId="5" xfId="0" applyNumberFormat="1" applyFont="1" applyFill="1" applyBorder="1"/>
    <xf numFmtId="165" fontId="3" fillId="2" borderId="7" xfId="0" applyNumberFormat="1" applyFont="1" applyFill="1" applyBorder="1"/>
    <xf numFmtId="0" fontId="3" fillId="0" borderId="2" xfId="0" applyFont="1" applyFill="1" applyBorder="1"/>
    <xf numFmtId="166" fontId="3" fillId="0" borderId="5" xfId="0" applyNumberFormat="1" applyFont="1" applyBorder="1"/>
    <xf numFmtId="166" fontId="3" fillId="3" borderId="5" xfId="0" applyNumberFormat="1" applyFont="1" applyFill="1" applyBorder="1"/>
    <xf numFmtId="166" fontId="3" fillId="4" borderId="5" xfId="0" applyNumberFormat="1" applyFont="1" applyFill="1" applyBorder="1"/>
    <xf numFmtId="166" fontId="3" fillId="5" borderId="5" xfId="0" applyNumberFormat="1" applyFont="1" applyFill="1" applyBorder="1"/>
    <xf numFmtId="166" fontId="3" fillId="6" borderId="5" xfId="0" applyNumberFormat="1" applyFont="1" applyFill="1" applyBorder="1"/>
    <xf numFmtId="166" fontId="3" fillId="7" borderId="5" xfId="0" applyNumberFormat="1" applyFont="1" applyFill="1" applyBorder="1"/>
    <xf numFmtId="166" fontId="3" fillId="2" borderId="7" xfId="0" applyNumberFormat="1" applyFont="1" applyFill="1" applyBorder="1"/>
    <xf numFmtId="0" fontId="3" fillId="0" borderId="2" xfId="0" applyNumberFormat="1" applyFont="1" applyBorder="1"/>
    <xf numFmtId="0" fontId="0" fillId="8" borderId="0" xfId="0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3" fillId="0" borderId="7" xfId="0" applyNumberFormat="1" applyFont="1" applyBorder="1"/>
    <xf numFmtId="41" fontId="3" fillId="0" borderId="0" xfId="0" applyNumberFormat="1" applyFont="1"/>
    <xf numFmtId="165" fontId="3" fillId="0" borderId="0" xfId="0" applyNumberFormat="1" applyFont="1"/>
    <xf numFmtId="0" fontId="0" fillId="0" borderId="0" xfId="0" applyAlignment="1">
      <alignment horizontal="right"/>
    </xf>
    <xf numFmtId="166" fontId="3" fillId="0" borderId="7" xfId="0" applyNumberFormat="1" applyFont="1" applyFill="1" applyBorder="1"/>
    <xf numFmtId="165" fontId="3" fillId="0" borderId="7" xfId="0" applyNumberFormat="1" applyFont="1" applyFill="1" applyBorder="1"/>
  </cellXfs>
  <cellStyles count="2">
    <cellStyle name="Normal" xfId="0" builtinId="0"/>
    <cellStyle name="Normal_FY2002_EqPup_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5"/>
  <sheetViews>
    <sheetView tabSelected="1" zoomScale="85" zoomScaleNormal="85" workbookViewId="0">
      <pane xSplit="8" ySplit="14" topLeftCell="I15" activePane="bottomRight" state="frozen"/>
      <selection pane="topRight" activeCell="I1" sqref="I1"/>
      <selection pane="bottomLeft" activeCell="A15" sqref="A15"/>
      <selection pane="bottomRight" activeCell="B3" sqref="B3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3" width="16.7109375" style="92" bestFit="1" customWidth="1"/>
  </cols>
  <sheetData>
    <row r="1" spans="1:20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R1" s="4"/>
      <c r="S1" s="4"/>
      <c r="T1" s="4"/>
    </row>
    <row r="2" spans="1:20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0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0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0" x14ac:dyDescent="0.25">
      <c r="A5"/>
      <c r="B5" s="110" t="s">
        <v>970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0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0" x14ac:dyDescent="0.25">
      <c r="A7"/>
      <c r="B7"/>
      <c r="C7" s="1"/>
      <c r="D7" s="1"/>
      <c r="E7" s="1"/>
      <c r="F7" s="1"/>
      <c r="G7"/>
      <c r="H7" s="5" t="s">
        <v>0</v>
      </c>
      <c r="I7" s="7" t="s">
        <v>958</v>
      </c>
      <c r="J7" s="7" t="s">
        <v>958</v>
      </c>
      <c r="K7" s="7" t="s">
        <v>958</v>
      </c>
      <c r="L7" s="7" t="s">
        <v>958</v>
      </c>
      <c r="M7" s="7" t="s">
        <v>958</v>
      </c>
    </row>
    <row r="8" spans="1:20" x14ac:dyDescent="0.25">
      <c r="A8"/>
      <c r="B8"/>
      <c r="C8" s="1"/>
      <c r="D8" s="1"/>
      <c r="E8" s="1"/>
      <c r="F8" s="1"/>
      <c r="G8"/>
      <c r="H8" s="5" t="s">
        <v>0</v>
      </c>
      <c r="I8" s="7" t="s">
        <v>957</v>
      </c>
      <c r="J8" s="7" t="s">
        <v>957</v>
      </c>
      <c r="K8" s="7" t="s">
        <v>957</v>
      </c>
      <c r="L8" s="7" t="s">
        <v>957</v>
      </c>
      <c r="M8" s="7" t="s">
        <v>957</v>
      </c>
    </row>
    <row r="9" spans="1:20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</row>
    <row r="10" spans="1:20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0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970</v>
      </c>
      <c r="J11" s="111" t="s">
        <v>970</v>
      </c>
      <c r="K11" s="111" t="s">
        <v>970</v>
      </c>
      <c r="L11" s="111" t="s">
        <v>970</v>
      </c>
      <c r="M11" s="111" t="s">
        <v>970</v>
      </c>
    </row>
    <row r="12" spans="1:20" x14ac:dyDescent="0.25">
      <c r="A12"/>
      <c r="B12"/>
      <c r="C12" s="1"/>
      <c r="D12" s="1"/>
      <c r="E12" s="1"/>
      <c r="F12" s="1"/>
      <c r="G12"/>
      <c r="H12" s="2"/>
      <c r="I12" s="112" t="s">
        <v>1</v>
      </c>
      <c r="J12" s="112" t="s">
        <v>3</v>
      </c>
      <c r="K12" s="112" t="s">
        <v>5</v>
      </c>
      <c r="L12" s="112" t="s">
        <v>6</v>
      </c>
      <c r="M12" s="112" t="s">
        <v>7</v>
      </c>
    </row>
    <row r="13" spans="1:20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93">
        <f>I325</f>
        <v>1505979446</v>
      </c>
      <c r="J13" s="93">
        <f>J325</f>
        <v>1562462349</v>
      </c>
      <c r="K13" s="93">
        <f>K325</f>
        <v>1605996843</v>
      </c>
      <c r="L13" s="93">
        <f>L325</f>
        <v>1643040979</v>
      </c>
      <c r="M13" s="93">
        <f>M325</f>
        <v>1680560707</v>
      </c>
    </row>
    <row r="14" spans="1:20" s="18" customFormat="1" ht="11.25" x14ac:dyDescent="0.2">
      <c r="A14" s="16">
        <v>1</v>
      </c>
      <c r="B14" s="17">
        <f t="shared" ref="B14:M14" si="1">A14+1</f>
        <v>2</v>
      </c>
      <c r="C14" s="17">
        <f t="shared" si="1"/>
        <v>3</v>
      </c>
      <c r="D14" s="17">
        <f t="shared" si="1"/>
        <v>4</v>
      </c>
      <c r="E14" s="17">
        <f t="shared" si="1"/>
        <v>5</v>
      </c>
      <c r="F14" s="17">
        <f t="shared" si="1"/>
        <v>6</v>
      </c>
      <c r="G14" s="16">
        <f t="shared" si="1"/>
        <v>7</v>
      </c>
      <c r="H14" s="16">
        <f t="shared" si="1"/>
        <v>8</v>
      </c>
      <c r="I14" s="16">
        <f t="shared" si="1"/>
        <v>9</v>
      </c>
      <c r="J14" s="16">
        <f t="shared" si="1"/>
        <v>10</v>
      </c>
      <c r="K14" s="16">
        <f t="shared" si="1"/>
        <v>11</v>
      </c>
      <c r="L14" s="16">
        <f t="shared" si="1"/>
        <v>12</v>
      </c>
      <c r="M14" s="16">
        <f t="shared" si="1"/>
        <v>13</v>
      </c>
    </row>
    <row r="15" spans="1:20" x14ac:dyDescent="0.25">
      <c r="A15" s="3"/>
      <c r="B15" s="19"/>
      <c r="C15" s="20"/>
      <c r="D15" s="20"/>
      <c r="E15" s="21"/>
      <c r="F15" s="22"/>
      <c r="G15" s="3"/>
      <c r="H15" s="14"/>
      <c r="I15" s="94">
        <v>0</v>
      </c>
      <c r="J15" s="94">
        <v>0</v>
      </c>
      <c r="K15" s="94">
        <v>0</v>
      </c>
      <c r="L15" s="94">
        <v>0</v>
      </c>
      <c r="M15" s="94">
        <v>0</v>
      </c>
    </row>
    <row r="16" spans="1:20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2">F16+1</f>
        <v>3</v>
      </c>
      <c r="H16" s="26">
        <f t="shared" si="2"/>
        <v>4</v>
      </c>
      <c r="I16" s="26">
        <v>5</v>
      </c>
      <c r="J16" s="26">
        <v>5</v>
      </c>
      <c r="K16" s="26">
        <v>5</v>
      </c>
      <c r="L16" s="26">
        <v>5</v>
      </c>
      <c r="M16" s="26">
        <v>5</v>
      </c>
    </row>
    <row r="17" spans="1:13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94">
        <v>4559439</v>
      </c>
      <c r="J17" s="94">
        <v>4847510</v>
      </c>
      <c r="K17" s="94">
        <v>4799307</v>
      </c>
      <c r="L17" s="94">
        <v>4918334</v>
      </c>
      <c r="M17" s="94">
        <v>5020993</v>
      </c>
    </row>
    <row r="18" spans="1:13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94">
        <v>1812639</v>
      </c>
      <c r="J18" s="94">
        <v>1903271</v>
      </c>
      <c r="K18" s="94">
        <v>2035197</v>
      </c>
      <c r="L18" s="94">
        <v>2170486</v>
      </c>
      <c r="M18" s="94">
        <v>2216122</v>
      </c>
    </row>
    <row r="19" spans="1:13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94">
        <v>2521280</v>
      </c>
      <c r="J19" s="94">
        <v>2608505</v>
      </c>
      <c r="K19" s="94">
        <v>2578248</v>
      </c>
      <c r="L19" s="94">
        <v>2816780</v>
      </c>
      <c r="M19" s="94">
        <v>2813920</v>
      </c>
    </row>
    <row r="20" spans="1:13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94">
        <v>1820499</v>
      </c>
      <c r="J20" s="94">
        <v>1888456</v>
      </c>
      <c r="K20" s="94">
        <v>1795413</v>
      </c>
      <c r="L20" s="94">
        <v>1821607</v>
      </c>
      <c r="M20" s="94">
        <v>1884124</v>
      </c>
    </row>
    <row r="21" spans="1:13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94">
        <v>2492142</v>
      </c>
      <c r="J21" s="94">
        <v>2586691</v>
      </c>
      <c r="K21" s="94">
        <v>2650857</v>
      </c>
      <c r="L21" s="94">
        <v>2924537</v>
      </c>
      <c r="M21" s="94">
        <v>2921471</v>
      </c>
    </row>
    <row r="22" spans="1:13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95">
        <v>13584130</v>
      </c>
      <c r="J22" s="95">
        <v>13812984</v>
      </c>
      <c r="K22" s="95">
        <v>14091304</v>
      </c>
      <c r="L22" s="95">
        <v>13947738</v>
      </c>
      <c r="M22" s="95">
        <v>13389914</v>
      </c>
    </row>
    <row r="23" spans="1:13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94">
        <v>1681471</v>
      </c>
      <c r="J23" s="94">
        <v>1634042</v>
      </c>
      <c r="K23" s="94">
        <v>1534180</v>
      </c>
      <c r="L23" s="94">
        <v>1543138</v>
      </c>
      <c r="M23" s="94">
        <v>1606735</v>
      </c>
    </row>
    <row r="24" spans="1:13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94">
        <v>3167605</v>
      </c>
      <c r="J24" s="94">
        <v>3313721</v>
      </c>
      <c r="K24" s="94">
        <v>3612373</v>
      </c>
      <c r="L24" s="94">
        <v>3662317</v>
      </c>
      <c r="M24" s="94">
        <v>3432273</v>
      </c>
    </row>
    <row r="25" spans="1:13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</row>
    <row r="26" spans="1:13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</row>
    <row r="27" spans="1:13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</row>
    <row r="28" spans="1:13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95">
        <v>9702736</v>
      </c>
      <c r="J28" s="95">
        <v>10239389</v>
      </c>
      <c r="K28" s="95">
        <v>10707791</v>
      </c>
      <c r="L28" s="95">
        <v>11333858</v>
      </c>
      <c r="M28" s="95">
        <v>11143998</v>
      </c>
    </row>
    <row r="29" spans="1:13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96">
        <v>3934369</v>
      </c>
      <c r="J29" s="96">
        <v>4110252</v>
      </c>
      <c r="K29" s="96">
        <v>4363773</v>
      </c>
      <c r="L29" s="96">
        <v>4763084</v>
      </c>
      <c r="M29" s="96">
        <v>4750241</v>
      </c>
    </row>
    <row r="30" spans="1:13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94">
        <v>1331195</v>
      </c>
      <c r="J30" s="94">
        <v>1452750</v>
      </c>
      <c r="K30" s="94">
        <v>1464069</v>
      </c>
      <c r="L30" s="94">
        <v>1536626</v>
      </c>
      <c r="M30" s="94">
        <v>1602807</v>
      </c>
    </row>
    <row r="31" spans="1:13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94">
        <v>1337935</v>
      </c>
      <c r="J31" s="94">
        <v>1378132</v>
      </c>
      <c r="K31" s="94">
        <v>1451290</v>
      </c>
      <c r="L31" s="94">
        <v>1503281</v>
      </c>
      <c r="M31" s="94">
        <v>1541954</v>
      </c>
    </row>
    <row r="32" spans="1:13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94">
        <v>6252581</v>
      </c>
      <c r="J32" s="94">
        <v>6518788</v>
      </c>
      <c r="K32" s="94">
        <v>6748030</v>
      </c>
      <c r="L32" s="94">
        <v>6925965</v>
      </c>
      <c r="M32" s="94">
        <v>7515676</v>
      </c>
    </row>
    <row r="33" spans="1:13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94">
        <v>799360</v>
      </c>
      <c r="J33" s="94">
        <v>833931</v>
      </c>
      <c r="K33" s="94">
        <v>894399</v>
      </c>
      <c r="L33" s="94">
        <v>905614</v>
      </c>
      <c r="M33" s="94">
        <v>953106</v>
      </c>
    </row>
    <row r="34" spans="1:13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94">
        <v>1447319</v>
      </c>
      <c r="J34" s="94">
        <v>1585529</v>
      </c>
      <c r="K34" s="94">
        <v>1624142</v>
      </c>
      <c r="L34" s="94">
        <v>1691196</v>
      </c>
      <c r="M34" s="94">
        <v>1815976</v>
      </c>
    </row>
    <row r="35" spans="1:13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94">
        <v>1426401</v>
      </c>
      <c r="J35" s="94">
        <v>1497825</v>
      </c>
      <c r="K35" s="94">
        <v>1517832</v>
      </c>
      <c r="L35" s="94">
        <v>1500682</v>
      </c>
      <c r="M35" s="94">
        <v>1587125</v>
      </c>
    </row>
    <row r="36" spans="1:13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94">
        <v>993277</v>
      </c>
      <c r="J36" s="94">
        <v>964445</v>
      </c>
      <c r="K36" s="94">
        <v>1042710</v>
      </c>
      <c r="L36" s="94">
        <v>1106542</v>
      </c>
      <c r="M36" s="94">
        <v>1177459</v>
      </c>
    </row>
    <row r="37" spans="1:13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95">
        <v>17364099</v>
      </c>
      <c r="J37" s="95">
        <v>17863523</v>
      </c>
      <c r="K37" s="95">
        <v>18278288</v>
      </c>
      <c r="L37" s="95">
        <v>19006630</v>
      </c>
      <c r="M37" s="95">
        <v>19023367</v>
      </c>
    </row>
    <row r="38" spans="1:13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94">
        <v>1830725</v>
      </c>
      <c r="J38" s="94">
        <v>1787385</v>
      </c>
      <c r="K38" s="94">
        <v>1646360</v>
      </c>
      <c r="L38" s="94">
        <v>1646360</v>
      </c>
      <c r="M38" s="94">
        <v>1645420</v>
      </c>
    </row>
    <row r="39" spans="1:13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94">
        <v>311320</v>
      </c>
      <c r="J39" s="94">
        <v>345675</v>
      </c>
      <c r="K39" s="94">
        <v>0</v>
      </c>
      <c r="L39" s="94">
        <v>0</v>
      </c>
      <c r="M39" s="94">
        <v>0</v>
      </c>
    </row>
    <row r="40" spans="1:13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94">
        <v>5005935</v>
      </c>
      <c r="J40" s="94">
        <v>5222660</v>
      </c>
      <c r="K40" s="94">
        <v>5230100</v>
      </c>
      <c r="L40" s="94">
        <v>5320410</v>
      </c>
      <c r="M40" s="94">
        <v>5319785</v>
      </c>
    </row>
    <row r="41" spans="1:13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94">
        <v>538920</v>
      </c>
      <c r="J41" s="94">
        <v>581820</v>
      </c>
      <c r="K41" s="94">
        <v>552535</v>
      </c>
      <c r="L41" s="94">
        <v>544495</v>
      </c>
      <c r="M41" s="94">
        <v>536075</v>
      </c>
    </row>
    <row r="42" spans="1:13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94">
        <v>1711685</v>
      </c>
      <c r="J42" s="94">
        <v>1696375</v>
      </c>
      <c r="K42" s="94">
        <v>1709645</v>
      </c>
      <c r="L42" s="94">
        <v>1829406</v>
      </c>
      <c r="M42" s="94">
        <v>1942025</v>
      </c>
    </row>
    <row r="43" spans="1:13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94">
        <v>371115</v>
      </c>
      <c r="J43" s="94">
        <v>355980</v>
      </c>
      <c r="K43" s="94">
        <v>330940</v>
      </c>
      <c r="L43" s="94">
        <v>406215</v>
      </c>
      <c r="M43" s="94">
        <v>337310</v>
      </c>
    </row>
    <row r="44" spans="1:13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95">
        <v>7602575</v>
      </c>
      <c r="J44" s="95">
        <v>7959045</v>
      </c>
      <c r="K44" s="95">
        <v>8017920</v>
      </c>
      <c r="L44" s="95">
        <v>8017635</v>
      </c>
      <c r="M44" s="95">
        <v>8131110</v>
      </c>
    </row>
    <row r="45" spans="1:13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96">
        <v>5628110</v>
      </c>
      <c r="J45" s="96">
        <v>5861264</v>
      </c>
      <c r="K45" s="96">
        <v>6020220</v>
      </c>
      <c r="L45" s="96">
        <v>6082335</v>
      </c>
      <c r="M45" s="96">
        <v>6063915</v>
      </c>
    </row>
    <row r="46" spans="1:13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94">
        <v>11360112</v>
      </c>
      <c r="J46" s="94">
        <v>12486656</v>
      </c>
      <c r="K46" s="94">
        <v>13007574</v>
      </c>
      <c r="L46" s="94">
        <v>13587381</v>
      </c>
      <c r="M46" s="94">
        <v>15022685</v>
      </c>
    </row>
    <row r="47" spans="1:13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94">
        <v>2108831</v>
      </c>
      <c r="J47" s="94">
        <v>2317534</v>
      </c>
      <c r="K47" s="94">
        <v>2323962</v>
      </c>
      <c r="L47" s="94">
        <v>2475523</v>
      </c>
      <c r="M47" s="94">
        <v>2800732</v>
      </c>
    </row>
    <row r="48" spans="1:13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94">
        <v>4041094</v>
      </c>
      <c r="J48" s="94">
        <v>4530104</v>
      </c>
      <c r="K48" s="94">
        <v>4697737</v>
      </c>
      <c r="L48" s="94">
        <v>4848695</v>
      </c>
      <c r="M48" s="94">
        <v>4891898</v>
      </c>
    </row>
    <row r="49" spans="1:13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94">
        <v>2874523</v>
      </c>
      <c r="J49" s="94">
        <v>3308225</v>
      </c>
      <c r="K49" s="94">
        <v>3450755</v>
      </c>
      <c r="L49" s="94">
        <v>3521193</v>
      </c>
      <c r="M49" s="94">
        <v>3974378</v>
      </c>
    </row>
    <row r="50" spans="1:13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94">
        <v>474611</v>
      </c>
      <c r="J50" s="94">
        <v>475774</v>
      </c>
      <c r="K50" s="94">
        <v>466944</v>
      </c>
      <c r="L50" s="94">
        <v>604490</v>
      </c>
      <c r="M50" s="94">
        <v>596379</v>
      </c>
    </row>
    <row r="51" spans="1:13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94">
        <v>0</v>
      </c>
      <c r="J51" s="94">
        <v>0</v>
      </c>
      <c r="K51" s="94">
        <v>0</v>
      </c>
      <c r="L51" s="94">
        <v>0</v>
      </c>
      <c r="M51" s="94">
        <v>0</v>
      </c>
    </row>
    <row r="52" spans="1:13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95">
        <v>26158098</v>
      </c>
      <c r="J52" s="95">
        <v>27651998</v>
      </c>
      <c r="K52" s="95">
        <v>28518450</v>
      </c>
      <c r="L52" s="95">
        <v>29282972</v>
      </c>
      <c r="M52" s="95">
        <v>29877144</v>
      </c>
    </row>
    <row r="53" spans="1:13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94">
        <v>1896834</v>
      </c>
      <c r="J53" s="94">
        <v>2100625</v>
      </c>
      <c r="K53" s="94">
        <v>2137274</v>
      </c>
      <c r="L53" s="94">
        <v>2370754</v>
      </c>
      <c r="M53" s="94">
        <v>2364700</v>
      </c>
    </row>
    <row r="54" spans="1:13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94">
        <v>4632952</v>
      </c>
      <c r="J54" s="94">
        <v>4911919</v>
      </c>
      <c r="K54" s="94">
        <v>5052426</v>
      </c>
      <c r="L54" s="94">
        <v>5644782</v>
      </c>
      <c r="M54" s="94">
        <v>5832214</v>
      </c>
    </row>
    <row r="55" spans="1:13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94">
        <v>169039</v>
      </c>
      <c r="J55" s="94">
        <v>0</v>
      </c>
      <c r="K55" s="94">
        <v>0</v>
      </c>
      <c r="L55" s="94">
        <v>0</v>
      </c>
      <c r="M55" s="94">
        <v>0</v>
      </c>
    </row>
    <row r="56" spans="1:13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94">
        <v>2129446</v>
      </c>
      <c r="J56" s="94">
        <v>0</v>
      </c>
      <c r="K56" s="94">
        <v>0</v>
      </c>
      <c r="L56" s="94">
        <v>0</v>
      </c>
      <c r="M56" s="94">
        <v>0</v>
      </c>
    </row>
    <row r="57" spans="1:13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94">
        <v>11302225</v>
      </c>
      <c r="J57" s="94">
        <v>11816730</v>
      </c>
      <c r="K57" s="94">
        <v>12050599</v>
      </c>
      <c r="L57" s="94">
        <v>11675289</v>
      </c>
      <c r="M57" s="94">
        <v>11881130</v>
      </c>
    </row>
    <row r="58" spans="1:13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94">
        <v>259304</v>
      </c>
      <c r="J58" s="94">
        <v>279060</v>
      </c>
      <c r="K58" s="94">
        <v>422593</v>
      </c>
      <c r="L58" s="94">
        <v>280036</v>
      </c>
      <c r="M58" s="94">
        <v>255952</v>
      </c>
    </row>
    <row r="59" spans="1:13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94">
        <v>1749463</v>
      </c>
      <c r="J59" s="94">
        <v>1655695</v>
      </c>
      <c r="K59" s="94">
        <v>1674893</v>
      </c>
      <c r="L59" s="94">
        <v>1725032</v>
      </c>
      <c r="M59" s="94">
        <v>1821279</v>
      </c>
    </row>
    <row r="60" spans="1:13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94">
        <v>421845</v>
      </c>
      <c r="J60" s="94">
        <v>0</v>
      </c>
      <c r="K60" s="94">
        <v>0</v>
      </c>
      <c r="L60" s="94">
        <v>0</v>
      </c>
      <c r="M60" s="94">
        <v>0</v>
      </c>
    </row>
    <row r="61" spans="1:13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94">
        <v>600979</v>
      </c>
      <c r="J61" s="94">
        <v>540415</v>
      </c>
      <c r="K61" s="94">
        <v>632676</v>
      </c>
      <c r="L61" s="94">
        <v>517561</v>
      </c>
      <c r="M61" s="94">
        <v>530398</v>
      </c>
    </row>
    <row r="62" spans="1:13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94">
        <v>2304210</v>
      </c>
      <c r="J62" s="94">
        <v>2409908</v>
      </c>
      <c r="K62" s="94">
        <v>2407126</v>
      </c>
      <c r="L62" s="94">
        <v>2437046</v>
      </c>
      <c r="M62" s="94">
        <v>2875918</v>
      </c>
    </row>
    <row r="63" spans="1:13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94">
        <v>347669</v>
      </c>
      <c r="J63" s="94">
        <v>0</v>
      </c>
      <c r="K63" s="94">
        <v>0</v>
      </c>
      <c r="L63" s="94">
        <v>0</v>
      </c>
      <c r="M63" s="94">
        <v>0</v>
      </c>
    </row>
    <row r="64" spans="1:13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94">
        <v>2960716</v>
      </c>
      <c r="J64" s="94">
        <v>2820046</v>
      </c>
      <c r="K64" s="94">
        <v>3091936</v>
      </c>
      <c r="L64" s="94">
        <v>2984628</v>
      </c>
      <c r="M64" s="94">
        <v>3118094</v>
      </c>
    </row>
    <row r="65" spans="1:13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96">
        <v>1663403</v>
      </c>
      <c r="J65" s="96">
        <v>1704342</v>
      </c>
      <c r="K65" s="96">
        <v>1808563</v>
      </c>
      <c r="L65" s="96">
        <v>1909206</v>
      </c>
      <c r="M65" s="96">
        <v>2052968</v>
      </c>
    </row>
    <row r="66" spans="1:13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96">
        <v>2900198</v>
      </c>
      <c r="J66" s="96">
        <v>3019294</v>
      </c>
      <c r="K66" s="96">
        <v>3198922</v>
      </c>
      <c r="L66" s="96">
        <v>3362281</v>
      </c>
      <c r="M66" s="96">
        <v>3620019</v>
      </c>
    </row>
    <row r="67" spans="1:13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96">
        <v>4705683</v>
      </c>
      <c r="J67" s="96">
        <v>0</v>
      </c>
      <c r="K67" s="96">
        <v>0</v>
      </c>
      <c r="L67" s="96">
        <v>0</v>
      </c>
      <c r="M67" s="96">
        <v>0</v>
      </c>
    </row>
    <row r="68" spans="1:13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97">
        <v>0</v>
      </c>
      <c r="J68" s="97">
        <v>8328666</v>
      </c>
      <c r="K68" s="97">
        <v>8363626</v>
      </c>
      <c r="L68" s="97">
        <v>9547397</v>
      </c>
      <c r="M68" s="97">
        <v>8876461</v>
      </c>
    </row>
    <row r="69" spans="1:13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94">
        <v>32722712</v>
      </c>
      <c r="J69" s="94">
        <v>34497846</v>
      </c>
      <c r="K69" s="94">
        <v>35471154</v>
      </c>
      <c r="L69" s="94">
        <v>36422424</v>
      </c>
      <c r="M69" s="94">
        <v>37914750</v>
      </c>
    </row>
    <row r="70" spans="1:13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94">
        <v>4292452</v>
      </c>
      <c r="J70" s="94">
        <v>4746288</v>
      </c>
      <c r="K70" s="94">
        <v>5068506</v>
      </c>
      <c r="L70" s="94">
        <v>5270917</v>
      </c>
      <c r="M70" s="94">
        <v>5481070</v>
      </c>
    </row>
    <row r="71" spans="1:13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94">
        <v>561778</v>
      </c>
      <c r="J71" s="94">
        <v>509016</v>
      </c>
      <c r="K71" s="94">
        <v>524735</v>
      </c>
      <c r="L71" s="94">
        <v>676318</v>
      </c>
      <c r="M71" s="94">
        <v>1103011</v>
      </c>
    </row>
    <row r="72" spans="1:13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94">
        <v>11220055</v>
      </c>
      <c r="J72" s="94">
        <v>11697385</v>
      </c>
      <c r="K72" s="94">
        <v>12086864</v>
      </c>
      <c r="L72" s="94">
        <v>12197000</v>
      </c>
      <c r="M72" s="94">
        <v>12050329</v>
      </c>
    </row>
    <row r="73" spans="1:13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94">
        <v>1175902</v>
      </c>
      <c r="J73" s="94">
        <v>1380967</v>
      </c>
      <c r="K73" s="94">
        <v>1416067</v>
      </c>
      <c r="L73" s="94">
        <v>1509867</v>
      </c>
      <c r="M73" s="94">
        <v>1699562</v>
      </c>
    </row>
    <row r="74" spans="1:13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94">
        <v>0</v>
      </c>
      <c r="J74" s="94">
        <v>0</v>
      </c>
      <c r="K74" s="94">
        <v>0</v>
      </c>
      <c r="L74" s="94">
        <v>0</v>
      </c>
      <c r="M74" s="94">
        <v>0</v>
      </c>
    </row>
    <row r="75" spans="1:13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94">
        <v>2515013</v>
      </c>
      <c r="J75" s="94">
        <v>2506168</v>
      </c>
      <c r="K75" s="94">
        <v>2630751</v>
      </c>
      <c r="L75" s="94">
        <v>2727594</v>
      </c>
      <c r="M75" s="94">
        <v>2682765</v>
      </c>
    </row>
    <row r="76" spans="1:13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94">
        <v>0</v>
      </c>
      <c r="J76" s="94">
        <v>0</v>
      </c>
      <c r="K76" s="94">
        <v>0</v>
      </c>
      <c r="L76" s="94">
        <v>0</v>
      </c>
      <c r="M76" s="94">
        <v>0</v>
      </c>
    </row>
    <row r="77" spans="1:13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97">
        <v>3215433</v>
      </c>
      <c r="J77" s="97">
        <v>3423192</v>
      </c>
      <c r="K77" s="97">
        <v>3734561</v>
      </c>
      <c r="L77" s="97">
        <v>3911255</v>
      </c>
      <c r="M77" s="97">
        <v>3862319</v>
      </c>
    </row>
    <row r="78" spans="1:13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94">
        <v>4387946</v>
      </c>
      <c r="J78" s="94">
        <v>4637414</v>
      </c>
      <c r="K78" s="94">
        <v>4927127</v>
      </c>
      <c r="L78" s="94">
        <v>5010724</v>
      </c>
      <c r="M78" s="94">
        <v>5046333</v>
      </c>
    </row>
    <row r="79" spans="1:13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94">
        <v>5295421</v>
      </c>
      <c r="J79" s="94">
        <v>5726129</v>
      </c>
      <c r="K79" s="94">
        <v>5860299</v>
      </c>
      <c r="L79" s="94">
        <v>5965360</v>
      </c>
      <c r="M79" s="94">
        <v>6188739</v>
      </c>
    </row>
    <row r="80" spans="1:13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94">
        <v>1470714</v>
      </c>
      <c r="J80" s="94">
        <v>1667965</v>
      </c>
      <c r="K80" s="94">
        <v>1696552</v>
      </c>
      <c r="L80" s="94">
        <v>1754195</v>
      </c>
      <c r="M80" s="94">
        <v>1795041</v>
      </c>
    </row>
    <row r="81" spans="1:13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94">
        <v>2319598</v>
      </c>
      <c r="J81" s="94">
        <v>2617491</v>
      </c>
      <c r="K81" s="94">
        <v>2608202</v>
      </c>
      <c r="L81" s="94">
        <v>2541327</v>
      </c>
      <c r="M81" s="94">
        <v>2437457</v>
      </c>
    </row>
    <row r="82" spans="1:13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94">
        <v>23286993</v>
      </c>
      <c r="J82" s="94">
        <v>24994915</v>
      </c>
      <c r="K82" s="94">
        <v>25760417</v>
      </c>
      <c r="L82" s="94">
        <v>27565830</v>
      </c>
      <c r="M82" s="94">
        <v>28600617</v>
      </c>
    </row>
    <row r="83" spans="1:13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94">
        <v>15093000</v>
      </c>
      <c r="J83" s="94">
        <v>15092529</v>
      </c>
      <c r="K83" s="94">
        <v>15614023</v>
      </c>
      <c r="L83" s="94">
        <v>15931198</v>
      </c>
      <c r="M83" s="94">
        <v>19498158</v>
      </c>
    </row>
    <row r="84" spans="1:13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94">
        <v>1367001</v>
      </c>
      <c r="J84" s="94">
        <v>1404843</v>
      </c>
      <c r="K84" s="94">
        <v>1389365</v>
      </c>
      <c r="L84" s="94">
        <v>0</v>
      </c>
      <c r="M84" s="94">
        <v>0</v>
      </c>
    </row>
    <row r="85" spans="1:13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94">
        <v>1904301</v>
      </c>
      <c r="J85" s="94">
        <v>2113531</v>
      </c>
      <c r="K85" s="94">
        <v>2277996</v>
      </c>
      <c r="L85" s="94">
        <v>2277827</v>
      </c>
      <c r="M85" s="94">
        <v>2196380</v>
      </c>
    </row>
    <row r="86" spans="1:13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94">
        <v>3605189</v>
      </c>
      <c r="J86" s="94">
        <v>3798597</v>
      </c>
      <c r="K86" s="94">
        <v>4055346</v>
      </c>
      <c r="L86" s="94">
        <v>0</v>
      </c>
      <c r="M86" s="94">
        <v>0</v>
      </c>
    </row>
    <row r="87" spans="1:13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94">
        <v>4091238</v>
      </c>
      <c r="J87" s="94">
        <v>4357519</v>
      </c>
      <c r="K87" s="94">
        <v>4534688</v>
      </c>
      <c r="L87" s="94">
        <v>0</v>
      </c>
      <c r="M87" s="94">
        <v>0</v>
      </c>
    </row>
    <row r="88" spans="1:13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94">
        <v>1652228</v>
      </c>
      <c r="J88" s="94">
        <v>1792981</v>
      </c>
      <c r="K88" s="94">
        <v>1837894</v>
      </c>
      <c r="L88" s="94">
        <v>0</v>
      </c>
      <c r="M88" s="94">
        <v>0</v>
      </c>
    </row>
    <row r="89" spans="1:13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94">
        <v>2249302</v>
      </c>
      <c r="J89" s="94">
        <v>2488717</v>
      </c>
      <c r="K89" s="94">
        <v>2383243</v>
      </c>
      <c r="L89" s="94">
        <v>0</v>
      </c>
      <c r="M89" s="94">
        <v>0</v>
      </c>
    </row>
    <row r="90" spans="1:13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94">
        <v>58018</v>
      </c>
      <c r="J90" s="94">
        <v>58389</v>
      </c>
      <c r="K90" s="94">
        <v>50799</v>
      </c>
      <c r="L90" s="94">
        <v>61622</v>
      </c>
      <c r="M90" s="94">
        <v>94315</v>
      </c>
    </row>
    <row r="91" spans="1:13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98">
        <v>26053524</v>
      </c>
      <c r="J91" s="98">
        <v>27174395</v>
      </c>
      <c r="K91" s="98">
        <v>27573797</v>
      </c>
      <c r="L91" s="98">
        <v>0</v>
      </c>
      <c r="M91" s="98">
        <v>0</v>
      </c>
    </row>
    <row r="92" spans="1:13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99">
        <v>0</v>
      </c>
      <c r="J92" s="99">
        <v>0</v>
      </c>
      <c r="K92" s="99">
        <v>0</v>
      </c>
      <c r="L92" s="99">
        <v>14658592</v>
      </c>
      <c r="M92" s="99">
        <v>14819211</v>
      </c>
    </row>
    <row r="93" spans="1:13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99">
        <v>0</v>
      </c>
      <c r="J93" s="99">
        <v>0</v>
      </c>
      <c r="K93" s="99">
        <v>0</v>
      </c>
      <c r="L93" s="99">
        <v>28338139</v>
      </c>
      <c r="M93" s="99">
        <v>28439082</v>
      </c>
    </row>
    <row r="94" spans="1:13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94">
        <v>16542713</v>
      </c>
      <c r="J94" s="94">
        <v>16983359</v>
      </c>
      <c r="K94" s="94">
        <v>17945646</v>
      </c>
      <c r="L94" s="94">
        <v>18677735</v>
      </c>
      <c r="M94" s="94">
        <v>18968340</v>
      </c>
    </row>
    <row r="95" spans="1:13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94">
        <v>4993353</v>
      </c>
      <c r="J95" s="94">
        <v>5048777</v>
      </c>
      <c r="K95" s="94">
        <v>5203985</v>
      </c>
      <c r="L95" s="94">
        <v>5141651</v>
      </c>
      <c r="M95" s="94">
        <v>5052810</v>
      </c>
    </row>
    <row r="96" spans="1:13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95">
        <v>31313218</v>
      </c>
      <c r="J96" s="95">
        <v>31722521</v>
      </c>
      <c r="K96" s="95">
        <v>32740064</v>
      </c>
      <c r="L96" s="95">
        <v>33292541</v>
      </c>
      <c r="M96" s="95">
        <v>33130144</v>
      </c>
    </row>
    <row r="97" spans="1:13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94">
        <v>6945915</v>
      </c>
      <c r="J97" s="94">
        <v>7354340</v>
      </c>
      <c r="K97" s="94">
        <v>7511544</v>
      </c>
      <c r="L97" s="94">
        <v>7570996</v>
      </c>
      <c r="M97" s="94">
        <v>7401800</v>
      </c>
    </row>
    <row r="98" spans="1:13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94">
        <v>7759464</v>
      </c>
      <c r="J98" s="94">
        <v>8551418</v>
      </c>
      <c r="K98" s="94">
        <v>8825631</v>
      </c>
      <c r="L98" s="94">
        <v>9056786</v>
      </c>
      <c r="M98" s="94">
        <v>9169585</v>
      </c>
    </row>
    <row r="99" spans="1:13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94">
        <v>1774384</v>
      </c>
      <c r="J99" s="94">
        <v>1962907</v>
      </c>
      <c r="K99" s="94">
        <v>2179945</v>
      </c>
      <c r="L99" s="94">
        <v>2185033</v>
      </c>
      <c r="M99" s="94">
        <v>2338788</v>
      </c>
    </row>
    <row r="100" spans="1:13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94">
        <v>11554440</v>
      </c>
      <c r="J100" s="94">
        <v>12108493</v>
      </c>
      <c r="K100" s="94">
        <v>12500989</v>
      </c>
      <c r="L100" s="94">
        <v>13100947</v>
      </c>
      <c r="M100" s="94">
        <v>13497971</v>
      </c>
    </row>
    <row r="101" spans="1:13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94">
        <v>16732868</v>
      </c>
      <c r="J101" s="94">
        <v>17471639</v>
      </c>
      <c r="K101" s="94">
        <v>17360639</v>
      </c>
      <c r="L101" s="94">
        <v>17420491</v>
      </c>
      <c r="M101" s="94">
        <v>17409977</v>
      </c>
    </row>
    <row r="102" spans="1:13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95">
        <v>21522188</v>
      </c>
      <c r="J102" s="95">
        <v>22248941</v>
      </c>
      <c r="K102" s="95">
        <v>22581334</v>
      </c>
      <c r="L102" s="95">
        <v>22150502</v>
      </c>
      <c r="M102" s="95">
        <v>21918882</v>
      </c>
    </row>
    <row r="103" spans="1:13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94">
        <v>70762652</v>
      </c>
      <c r="J103" s="94">
        <v>75310444</v>
      </c>
      <c r="K103" s="94">
        <v>78200121</v>
      </c>
      <c r="L103" s="94">
        <v>79399595</v>
      </c>
      <c r="M103" s="94">
        <v>81997063</v>
      </c>
    </row>
    <row r="104" spans="1:13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94">
        <v>42106183</v>
      </c>
      <c r="J104" s="94">
        <v>42986751</v>
      </c>
      <c r="K104" s="94">
        <v>44297297</v>
      </c>
      <c r="L104" s="94">
        <v>45747228</v>
      </c>
      <c r="M104" s="94">
        <v>46973703</v>
      </c>
    </row>
    <row r="105" spans="1:13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94">
        <v>13815679</v>
      </c>
      <c r="J105" s="94">
        <v>14128163</v>
      </c>
      <c r="K105" s="94">
        <v>15046944</v>
      </c>
      <c r="L105" s="94">
        <v>15751132</v>
      </c>
      <c r="M105" s="94">
        <v>16749791</v>
      </c>
    </row>
    <row r="106" spans="1:13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94">
        <v>3535929</v>
      </c>
      <c r="J106" s="94">
        <v>4132150</v>
      </c>
      <c r="K106" s="94">
        <v>4386301</v>
      </c>
      <c r="L106" s="94">
        <v>4399646</v>
      </c>
      <c r="M106" s="94">
        <v>4711561</v>
      </c>
    </row>
    <row r="107" spans="1:13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94">
        <v>203177</v>
      </c>
      <c r="J107" s="94">
        <v>152176</v>
      </c>
      <c r="K107" s="94">
        <v>168439</v>
      </c>
      <c r="L107" s="94">
        <v>172792</v>
      </c>
      <c r="M107" s="94">
        <v>143104</v>
      </c>
    </row>
    <row r="108" spans="1:13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94">
        <v>634434</v>
      </c>
      <c r="J108" s="94">
        <v>718970</v>
      </c>
      <c r="K108" s="94">
        <v>704733</v>
      </c>
      <c r="L108" s="94">
        <v>819215</v>
      </c>
      <c r="M108" s="94">
        <v>610556</v>
      </c>
    </row>
    <row r="109" spans="1:13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94">
        <v>1217451</v>
      </c>
      <c r="J109" s="94">
        <v>1369842</v>
      </c>
      <c r="K109" s="94">
        <v>1424508</v>
      </c>
      <c r="L109" s="94">
        <v>1344700</v>
      </c>
      <c r="M109" s="94">
        <v>1477478</v>
      </c>
    </row>
    <row r="110" spans="1:13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94">
        <v>2760436</v>
      </c>
      <c r="J110" s="94">
        <v>2918525</v>
      </c>
      <c r="K110" s="94">
        <v>2916249</v>
      </c>
      <c r="L110" s="94">
        <v>2928232</v>
      </c>
      <c r="M110" s="94">
        <v>3110860</v>
      </c>
    </row>
    <row r="111" spans="1:13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94">
        <v>318365</v>
      </c>
      <c r="J111" s="94">
        <v>252087</v>
      </c>
      <c r="K111" s="94">
        <v>236464</v>
      </c>
      <c r="L111" s="94">
        <v>268014</v>
      </c>
      <c r="M111" s="94">
        <v>301588</v>
      </c>
    </row>
    <row r="112" spans="1:13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94">
        <v>132722</v>
      </c>
      <c r="J112" s="94">
        <v>204314</v>
      </c>
      <c r="K112" s="94">
        <v>207800</v>
      </c>
      <c r="L112" s="94">
        <v>167373</v>
      </c>
      <c r="M112" s="94">
        <v>184832</v>
      </c>
    </row>
    <row r="113" spans="1:13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94">
        <v>3803157</v>
      </c>
      <c r="J113" s="94">
        <v>4153669</v>
      </c>
      <c r="K113" s="94">
        <v>4235886</v>
      </c>
      <c r="L113" s="94">
        <v>4224553</v>
      </c>
      <c r="M113" s="94">
        <v>4075271</v>
      </c>
    </row>
    <row r="114" spans="1:13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94">
        <v>373867</v>
      </c>
      <c r="J114" s="94">
        <v>441153</v>
      </c>
      <c r="K114" s="94">
        <v>441667</v>
      </c>
      <c r="L114" s="94">
        <v>425905</v>
      </c>
      <c r="M114" s="94">
        <v>478173</v>
      </c>
    </row>
    <row r="115" spans="1:13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94">
        <v>198948</v>
      </c>
      <c r="J115" s="94">
        <v>209518</v>
      </c>
      <c r="K115" s="94">
        <v>163790</v>
      </c>
      <c r="L115" s="94">
        <v>164965</v>
      </c>
      <c r="M115" s="94">
        <v>161025</v>
      </c>
    </row>
    <row r="116" spans="1:13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94">
        <v>3212111</v>
      </c>
      <c r="J116" s="94">
        <v>3463092</v>
      </c>
      <c r="K116" s="94">
        <v>3687371</v>
      </c>
      <c r="L116" s="94">
        <v>3374723</v>
      </c>
      <c r="M116" s="94">
        <v>3583439</v>
      </c>
    </row>
    <row r="117" spans="1:13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94">
        <v>119045</v>
      </c>
      <c r="J117" s="94">
        <v>162638</v>
      </c>
      <c r="K117" s="94">
        <v>179125</v>
      </c>
      <c r="L117" s="94">
        <v>224585</v>
      </c>
      <c r="M117" s="94">
        <v>366590</v>
      </c>
    </row>
    <row r="118" spans="1:13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94">
        <v>187109</v>
      </c>
      <c r="J118" s="94">
        <v>226144</v>
      </c>
      <c r="K118" s="94">
        <v>279820</v>
      </c>
      <c r="L118" s="94">
        <v>242087</v>
      </c>
      <c r="M118" s="94">
        <v>263441</v>
      </c>
    </row>
    <row r="119" spans="1:13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94">
        <v>0</v>
      </c>
      <c r="J119" s="94">
        <v>14000</v>
      </c>
      <c r="K119" s="94">
        <v>0</v>
      </c>
      <c r="L119" s="94">
        <v>0</v>
      </c>
      <c r="M119" s="94">
        <v>0</v>
      </c>
    </row>
    <row r="120" spans="1:13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94">
        <v>0</v>
      </c>
      <c r="J120" s="94">
        <v>0</v>
      </c>
      <c r="K120" s="94">
        <v>0</v>
      </c>
      <c r="L120" s="94">
        <v>0</v>
      </c>
      <c r="M120" s="94">
        <v>0</v>
      </c>
    </row>
    <row r="121" spans="1:13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94">
        <v>0</v>
      </c>
      <c r="J121" s="94">
        <v>0</v>
      </c>
      <c r="K121" s="94">
        <v>0</v>
      </c>
      <c r="L121" s="94">
        <v>0</v>
      </c>
      <c r="M121" s="94">
        <v>0</v>
      </c>
    </row>
    <row r="122" spans="1:13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94">
        <v>0</v>
      </c>
      <c r="J122" s="94">
        <v>0</v>
      </c>
      <c r="K122" s="94">
        <v>0</v>
      </c>
      <c r="L122" s="94">
        <v>0</v>
      </c>
      <c r="M122" s="94">
        <v>0</v>
      </c>
    </row>
    <row r="123" spans="1:13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94">
        <v>0</v>
      </c>
      <c r="J123" s="94">
        <v>0</v>
      </c>
      <c r="K123" s="94">
        <v>0</v>
      </c>
      <c r="L123" s="94">
        <v>0</v>
      </c>
      <c r="M123" s="94">
        <v>0</v>
      </c>
    </row>
    <row r="124" spans="1:13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94">
        <v>3294865</v>
      </c>
      <c r="J124" s="94">
        <v>3434754</v>
      </c>
      <c r="K124" s="94">
        <v>3496334</v>
      </c>
      <c r="L124" s="94">
        <v>3324194</v>
      </c>
      <c r="M124" s="94">
        <v>3528816</v>
      </c>
    </row>
    <row r="125" spans="1:13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94">
        <v>3763967</v>
      </c>
      <c r="J125" s="94">
        <v>3802139</v>
      </c>
      <c r="K125" s="94">
        <v>4067175</v>
      </c>
      <c r="L125" s="94">
        <v>4270329</v>
      </c>
      <c r="M125" s="94">
        <v>4655184</v>
      </c>
    </row>
    <row r="126" spans="1:13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94">
        <v>10647470</v>
      </c>
      <c r="J126" s="94">
        <v>10985934</v>
      </c>
      <c r="K126" s="94">
        <v>11209797</v>
      </c>
      <c r="L126" s="94">
        <v>11541167</v>
      </c>
      <c r="M126" s="94">
        <v>11831011</v>
      </c>
    </row>
    <row r="127" spans="1:13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94">
        <v>2490024</v>
      </c>
      <c r="J127" s="94">
        <v>2542423</v>
      </c>
      <c r="K127" s="94">
        <v>2579775</v>
      </c>
      <c r="L127" s="94">
        <v>2592657</v>
      </c>
      <c r="M127" s="94">
        <v>2649154</v>
      </c>
    </row>
    <row r="128" spans="1:13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94">
        <v>6125692</v>
      </c>
      <c r="J128" s="94">
        <v>6355406</v>
      </c>
      <c r="K128" s="94">
        <v>6577754</v>
      </c>
      <c r="L128" s="94">
        <v>6772470</v>
      </c>
      <c r="M128" s="94">
        <v>6772470</v>
      </c>
    </row>
    <row r="129" spans="1:13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94">
        <v>1557014</v>
      </c>
      <c r="J129" s="94">
        <v>1609782</v>
      </c>
      <c r="K129" s="94">
        <v>1707161</v>
      </c>
      <c r="L129" s="94">
        <v>1723589</v>
      </c>
      <c r="M129" s="94">
        <v>1782001</v>
      </c>
    </row>
    <row r="130" spans="1:13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94">
        <v>4377553</v>
      </c>
      <c r="J130" s="94">
        <v>4592259</v>
      </c>
      <c r="K130" s="94">
        <v>4822822</v>
      </c>
      <c r="L130" s="94">
        <v>4823423</v>
      </c>
      <c r="M130" s="94">
        <v>5007640</v>
      </c>
    </row>
    <row r="131" spans="1:13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94">
        <v>5169408</v>
      </c>
      <c r="J131" s="94">
        <v>5463470</v>
      </c>
      <c r="K131" s="94">
        <v>5603508</v>
      </c>
      <c r="L131" s="94">
        <v>5770300</v>
      </c>
      <c r="M131" s="94">
        <v>5990116</v>
      </c>
    </row>
    <row r="132" spans="1:13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94">
        <v>7978673</v>
      </c>
      <c r="J132" s="94">
        <v>8303131</v>
      </c>
      <c r="K132" s="94">
        <v>8485408</v>
      </c>
      <c r="L132" s="94">
        <v>8475403</v>
      </c>
      <c r="M132" s="94">
        <v>8681252</v>
      </c>
    </row>
    <row r="133" spans="1:13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95">
        <v>14706292</v>
      </c>
      <c r="J133" s="95">
        <v>15217492</v>
      </c>
      <c r="K133" s="95">
        <v>15331150</v>
      </c>
      <c r="L133" s="95">
        <v>15389278</v>
      </c>
      <c r="M133" s="95">
        <v>15577560</v>
      </c>
    </row>
    <row r="134" spans="1:13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94">
        <v>11558067</v>
      </c>
      <c r="J134" s="94">
        <v>12121197</v>
      </c>
      <c r="K134" s="94">
        <v>12366288</v>
      </c>
      <c r="L134" s="94">
        <v>12758564</v>
      </c>
      <c r="M134" s="94">
        <v>13259900</v>
      </c>
    </row>
    <row r="135" spans="1:13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94">
        <v>2956252</v>
      </c>
      <c r="J135" s="94">
        <v>3060003</v>
      </c>
      <c r="K135" s="94">
        <v>3081801</v>
      </c>
      <c r="L135" s="94">
        <v>3250958</v>
      </c>
      <c r="M135" s="94">
        <v>3236457</v>
      </c>
    </row>
    <row r="136" spans="1:13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94">
        <v>11977766</v>
      </c>
      <c r="J136" s="94">
        <v>12582722</v>
      </c>
      <c r="K136" s="94">
        <v>12826099</v>
      </c>
      <c r="L136" s="94">
        <v>12889733</v>
      </c>
      <c r="M136" s="94">
        <v>13197071</v>
      </c>
    </row>
    <row r="137" spans="1:13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94">
        <v>5421635</v>
      </c>
      <c r="J137" s="94">
        <v>5457513</v>
      </c>
      <c r="K137" s="94">
        <v>5388679</v>
      </c>
      <c r="L137" s="94">
        <v>5409074</v>
      </c>
      <c r="M137" s="94">
        <v>5625188</v>
      </c>
    </row>
    <row r="138" spans="1:13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94">
        <v>11476209</v>
      </c>
      <c r="J138" s="94">
        <v>11729352</v>
      </c>
      <c r="K138" s="94">
        <v>12030005</v>
      </c>
      <c r="L138" s="94">
        <v>12192110</v>
      </c>
      <c r="M138" s="94">
        <v>12591180</v>
      </c>
    </row>
    <row r="139" spans="1:13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94">
        <v>9111305</v>
      </c>
      <c r="J139" s="94">
        <v>10011886</v>
      </c>
      <c r="K139" s="94">
        <v>10336606</v>
      </c>
      <c r="L139" s="94">
        <v>10725766</v>
      </c>
      <c r="M139" s="94">
        <v>10989528</v>
      </c>
    </row>
    <row r="140" spans="1:13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95">
        <v>19705254</v>
      </c>
      <c r="J140" s="95">
        <v>20493411</v>
      </c>
      <c r="K140" s="95">
        <v>20989176</v>
      </c>
      <c r="L140" s="95">
        <v>20955427</v>
      </c>
      <c r="M140" s="95">
        <v>21144321</v>
      </c>
    </row>
    <row r="141" spans="1:13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94">
        <v>4693311</v>
      </c>
      <c r="J141" s="94">
        <v>5066193</v>
      </c>
      <c r="K141" s="94">
        <v>5305513</v>
      </c>
      <c r="L141" s="94">
        <v>5592464</v>
      </c>
      <c r="M141" s="94">
        <v>5952188</v>
      </c>
    </row>
    <row r="142" spans="1:13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94">
        <v>4925333</v>
      </c>
      <c r="J142" s="94">
        <v>5035232</v>
      </c>
      <c r="K142" s="94">
        <v>5190950</v>
      </c>
      <c r="L142" s="94">
        <v>5485297</v>
      </c>
      <c r="M142" s="94">
        <v>5357400</v>
      </c>
    </row>
    <row r="143" spans="1:13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94">
        <v>1185682</v>
      </c>
      <c r="J143" s="94">
        <v>1180079</v>
      </c>
      <c r="K143" s="94">
        <v>1327719</v>
      </c>
      <c r="L143" s="94">
        <v>1166367</v>
      </c>
      <c r="M143" s="94">
        <v>1206327</v>
      </c>
    </row>
    <row r="144" spans="1:13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94">
        <v>1631016</v>
      </c>
      <c r="J144" s="94">
        <v>1694999</v>
      </c>
      <c r="K144" s="94">
        <v>1656132</v>
      </c>
      <c r="L144" s="94">
        <v>1645288</v>
      </c>
      <c r="M144" s="94">
        <v>1634963</v>
      </c>
    </row>
    <row r="145" spans="1:13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94">
        <v>3137691</v>
      </c>
      <c r="J145" s="94">
        <v>3190214</v>
      </c>
      <c r="K145" s="94">
        <v>3239616</v>
      </c>
      <c r="L145" s="94">
        <v>3424805</v>
      </c>
      <c r="M145" s="94">
        <v>3485703</v>
      </c>
    </row>
    <row r="146" spans="1:13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94">
        <v>467206</v>
      </c>
      <c r="J146" s="94">
        <v>598691</v>
      </c>
      <c r="K146" s="94">
        <v>659152</v>
      </c>
      <c r="L146" s="94">
        <v>624140</v>
      </c>
      <c r="M146" s="94">
        <v>623598</v>
      </c>
    </row>
    <row r="147" spans="1:13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94">
        <v>5045367</v>
      </c>
      <c r="J147" s="94">
        <v>5340953</v>
      </c>
      <c r="K147" s="94">
        <v>5744090</v>
      </c>
      <c r="L147" s="94">
        <v>5881345</v>
      </c>
      <c r="M147" s="94">
        <v>5866651</v>
      </c>
    </row>
    <row r="148" spans="1:13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94">
        <v>2506596</v>
      </c>
      <c r="J148" s="94">
        <v>2649857</v>
      </c>
      <c r="K148" s="94">
        <v>2864634</v>
      </c>
      <c r="L148" s="94">
        <v>2840308</v>
      </c>
      <c r="M148" s="94">
        <v>2725724</v>
      </c>
    </row>
    <row r="149" spans="1:13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94">
        <v>3797277</v>
      </c>
      <c r="J149" s="94">
        <v>4029804</v>
      </c>
      <c r="K149" s="94">
        <v>4264253</v>
      </c>
      <c r="L149" s="94">
        <v>4391734</v>
      </c>
      <c r="M149" s="94">
        <v>4389639</v>
      </c>
    </row>
    <row r="150" spans="1:13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94">
        <v>3794244</v>
      </c>
      <c r="J150" s="94">
        <v>3861852</v>
      </c>
      <c r="K150" s="94">
        <v>4298142</v>
      </c>
      <c r="L150" s="94">
        <v>4325365</v>
      </c>
      <c r="M150" s="94">
        <v>4390856</v>
      </c>
    </row>
    <row r="151" spans="1:13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94">
        <v>1383512</v>
      </c>
      <c r="J151" s="94">
        <v>1399074</v>
      </c>
      <c r="K151" s="94">
        <v>1509453</v>
      </c>
      <c r="L151" s="94">
        <v>1552650</v>
      </c>
      <c r="M151" s="94">
        <v>1590901</v>
      </c>
    </row>
    <row r="152" spans="1:13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95">
        <v>18105885</v>
      </c>
      <c r="J152" s="95">
        <v>18402908</v>
      </c>
      <c r="K152" s="95">
        <v>19229262</v>
      </c>
      <c r="L152" s="95">
        <v>19425971</v>
      </c>
      <c r="M152" s="95">
        <v>18783383</v>
      </c>
    </row>
    <row r="153" spans="1:13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94">
        <v>1681850</v>
      </c>
      <c r="J153" s="94">
        <v>1901950</v>
      </c>
      <c r="K153" s="94">
        <v>2187300</v>
      </c>
      <c r="L153" s="94">
        <v>2442700</v>
      </c>
      <c r="M153" s="94">
        <v>0</v>
      </c>
    </row>
    <row r="154" spans="1:13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94">
        <v>13008825</v>
      </c>
      <c r="J154" s="94">
        <v>13701250</v>
      </c>
      <c r="K154" s="94">
        <v>14024725</v>
      </c>
      <c r="L154" s="94">
        <v>14299950</v>
      </c>
      <c r="M154" s="94">
        <v>0</v>
      </c>
    </row>
    <row r="155" spans="1:13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94">
        <v>11105025</v>
      </c>
      <c r="J155" s="94">
        <v>11226400</v>
      </c>
      <c r="K155" s="94">
        <v>11834650</v>
      </c>
      <c r="L155" s="94">
        <v>12217575</v>
      </c>
      <c r="M155" s="94">
        <v>12363600</v>
      </c>
    </row>
    <row r="156" spans="1:13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97">
        <v>0</v>
      </c>
      <c r="J156" s="97">
        <v>0</v>
      </c>
      <c r="K156" s="97">
        <v>0</v>
      </c>
      <c r="L156" s="97">
        <v>0</v>
      </c>
      <c r="M156" s="97">
        <v>15966750</v>
      </c>
    </row>
    <row r="157" spans="1:13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94">
        <v>3182368</v>
      </c>
      <c r="J157" s="94">
        <v>3407500</v>
      </c>
      <c r="K157" s="94">
        <v>3599698</v>
      </c>
      <c r="L157" s="94">
        <v>3993039</v>
      </c>
      <c r="M157" s="94">
        <v>4208371</v>
      </c>
    </row>
    <row r="158" spans="1:13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94">
        <v>0</v>
      </c>
      <c r="J158" s="94">
        <v>0</v>
      </c>
      <c r="K158" s="94">
        <v>0</v>
      </c>
      <c r="L158" s="94">
        <v>0</v>
      </c>
      <c r="M158" s="94">
        <v>0</v>
      </c>
    </row>
    <row r="159" spans="1:13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94">
        <v>2413251</v>
      </c>
      <c r="J159" s="94">
        <v>2179936</v>
      </c>
      <c r="K159" s="94">
        <v>2360430</v>
      </c>
      <c r="L159" s="94">
        <v>2362684</v>
      </c>
      <c r="M159" s="94">
        <v>2420093</v>
      </c>
    </row>
    <row r="160" spans="1:13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94">
        <v>7648169</v>
      </c>
      <c r="J160" s="94">
        <v>7960868</v>
      </c>
      <c r="K160" s="94">
        <v>7949896</v>
      </c>
      <c r="L160" s="94">
        <v>8193272</v>
      </c>
      <c r="M160" s="94">
        <v>8310252</v>
      </c>
    </row>
    <row r="161" spans="1:13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94">
        <v>0</v>
      </c>
      <c r="J161" s="94">
        <v>0</v>
      </c>
      <c r="K161" s="94">
        <v>0</v>
      </c>
      <c r="L161" s="94">
        <v>0</v>
      </c>
      <c r="M161" s="94">
        <v>0</v>
      </c>
    </row>
    <row r="162" spans="1:13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95">
        <v>9433327</v>
      </c>
      <c r="J162" s="95">
        <v>9240381</v>
      </c>
      <c r="K162" s="95">
        <v>9226195</v>
      </c>
      <c r="L162" s="95">
        <v>9279580</v>
      </c>
      <c r="M162" s="95">
        <v>9285769</v>
      </c>
    </row>
    <row r="163" spans="1:13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97">
        <v>5942678</v>
      </c>
      <c r="J163" s="97">
        <v>5595990</v>
      </c>
      <c r="K163" s="97">
        <v>6067476</v>
      </c>
      <c r="L163" s="97">
        <v>5949297</v>
      </c>
      <c r="M163" s="97">
        <v>6029490</v>
      </c>
    </row>
    <row r="164" spans="1:13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94">
        <v>1369909</v>
      </c>
      <c r="J164" s="94">
        <v>1365884</v>
      </c>
      <c r="K164" s="94">
        <v>1350528</v>
      </c>
      <c r="L164" s="94">
        <v>1347810</v>
      </c>
      <c r="M164" s="94">
        <v>1400917</v>
      </c>
    </row>
    <row r="165" spans="1:13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94">
        <v>1349879</v>
      </c>
      <c r="J165" s="94">
        <v>1328303</v>
      </c>
      <c r="K165" s="94">
        <v>1243285</v>
      </c>
      <c r="L165" s="94">
        <v>1156275</v>
      </c>
      <c r="M165" s="94">
        <v>1153770</v>
      </c>
    </row>
    <row r="166" spans="1:13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94">
        <v>4449245</v>
      </c>
      <c r="J166" s="94">
        <v>4475371</v>
      </c>
      <c r="K166" s="94">
        <v>4537340</v>
      </c>
      <c r="L166" s="94">
        <v>4573179</v>
      </c>
      <c r="M166" s="94">
        <v>4727663</v>
      </c>
    </row>
    <row r="167" spans="1:13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95">
        <v>7868238</v>
      </c>
      <c r="J167" s="95">
        <v>7911379</v>
      </c>
      <c r="K167" s="95">
        <v>8046980</v>
      </c>
      <c r="L167" s="95">
        <v>8191439</v>
      </c>
      <c r="M167" s="95">
        <v>8137469</v>
      </c>
    </row>
    <row r="168" spans="1:13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94">
        <v>2763750</v>
      </c>
      <c r="J168" s="94">
        <v>2693875</v>
      </c>
      <c r="K168" s="94">
        <v>2727498</v>
      </c>
      <c r="L168" s="94">
        <v>2760209</v>
      </c>
      <c r="M168" s="94">
        <v>2803562</v>
      </c>
    </row>
    <row r="169" spans="1:13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94">
        <v>1992088</v>
      </c>
      <c r="J169" s="94">
        <v>2184333</v>
      </c>
      <c r="K169" s="94">
        <v>2212500</v>
      </c>
      <c r="L169" s="94">
        <v>2234931</v>
      </c>
      <c r="M169" s="94">
        <v>2291586</v>
      </c>
    </row>
    <row r="170" spans="1:13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94">
        <v>8149000</v>
      </c>
      <c r="J170" s="94">
        <v>8468872</v>
      </c>
      <c r="K170" s="94">
        <v>8664269</v>
      </c>
      <c r="L170" s="94">
        <v>8875425</v>
      </c>
      <c r="M170" s="94">
        <v>9052871</v>
      </c>
    </row>
    <row r="171" spans="1:13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94">
        <v>4834662</v>
      </c>
      <c r="J171" s="94">
        <v>5086000</v>
      </c>
      <c r="K171" s="94">
        <v>5498244</v>
      </c>
      <c r="L171" s="94">
        <v>5601744</v>
      </c>
      <c r="M171" s="94">
        <v>5648027</v>
      </c>
    </row>
    <row r="172" spans="1:13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94">
        <v>3063933</v>
      </c>
      <c r="J172" s="94">
        <v>3210438</v>
      </c>
      <c r="K172" s="94">
        <v>3285104</v>
      </c>
      <c r="L172" s="94">
        <v>3568911</v>
      </c>
      <c r="M172" s="94">
        <v>3515983</v>
      </c>
    </row>
    <row r="173" spans="1:13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94">
        <v>607861</v>
      </c>
      <c r="J173" s="94">
        <v>559190</v>
      </c>
      <c r="K173" s="94">
        <v>605812</v>
      </c>
      <c r="L173" s="94">
        <v>605173</v>
      </c>
      <c r="M173" s="94">
        <v>673031</v>
      </c>
    </row>
    <row r="174" spans="1:13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94">
        <v>803036</v>
      </c>
      <c r="J174" s="94">
        <v>866996</v>
      </c>
      <c r="K174" s="94">
        <v>1037678</v>
      </c>
      <c r="L174" s="94">
        <v>1023930</v>
      </c>
      <c r="M174" s="94">
        <v>966139</v>
      </c>
    </row>
    <row r="175" spans="1:13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94">
        <v>3214268</v>
      </c>
      <c r="J175" s="94">
        <v>3288610</v>
      </c>
      <c r="K175" s="94">
        <v>3244523</v>
      </c>
      <c r="L175" s="94">
        <v>3244490</v>
      </c>
      <c r="M175" s="94">
        <v>3339579</v>
      </c>
    </row>
    <row r="176" spans="1:13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94">
        <v>6064588</v>
      </c>
      <c r="J176" s="94">
        <v>6071321</v>
      </c>
      <c r="K176" s="94">
        <v>6023335</v>
      </c>
      <c r="L176" s="94">
        <v>6129233</v>
      </c>
      <c r="M176" s="94">
        <v>6145145</v>
      </c>
    </row>
    <row r="177" spans="1:13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94">
        <v>3712533</v>
      </c>
      <c r="J177" s="94">
        <v>3922488</v>
      </c>
      <c r="K177" s="94">
        <v>4132466</v>
      </c>
      <c r="L177" s="94">
        <v>4231922</v>
      </c>
      <c r="M177" s="94">
        <v>4382065</v>
      </c>
    </row>
    <row r="178" spans="1:13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94">
        <v>1842137</v>
      </c>
      <c r="J178" s="94">
        <v>1865066</v>
      </c>
      <c r="K178" s="94">
        <v>1996481</v>
      </c>
      <c r="L178" s="94">
        <v>1956560</v>
      </c>
      <c r="M178" s="94">
        <v>1955325</v>
      </c>
    </row>
    <row r="179" spans="1:13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94">
        <v>2821173</v>
      </c>
      <c r="J179" s="94">
        <v>2990266</v>
      </c>
      <c r="K179" s="94">
        <v>3193894</v>
      </c>
      <c r="L179" s="94">
        <v>3289708</v>
      </c>
      <c r="M179" s="94">
        <v>3327614</v>
      </c>
    </row>
    <row r="180" spans="1:13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94">
        <v>2859841</v>
      </c>
      <c r="J180" s="94">
        <v>3051654</v>
      </c>
      <c r="K180" s="94">
        <v>3215404</v>
      </c>
      <c r="L180" s="94">
        <v>3329742</v>
      </c>
      <c r="M180" s="94">
        <v>3207905</v>
      </c>
    </row>
    <row r="181" spans="1:13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94">
        <v>1764104</v>
      </c>
      <c r="J181" s="94">
        <v>1851373</v>
      </c>
      <c r="K181" s="94">
        <v>1827000</v>
      </c>
      <c r="L181" s="94">
        <v>1916600</v>
      </c>
      <c r="M181" s="94">
        <v>2040351</v>
      </c>
    </row>
    <row r="182" spans="1:13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94">
        <v>1550000</v>
      </c>
      <c r="J182" s="94">
        <v>1625566</v>
      </c>
      <c r="K182" s="94">
        <v>1718531</v>
      </c>
      <c r="L182" s="94">
        <v>1821700</v>
      </c>
      <c r="M182" s="94">
        <v>1865793</v>
      </c>
    </row>
    <row r="183" spans="1:13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94">
        <v>2563638</v>
      </c>
      <c r="J183" s="94">
        <v>2607734</v>
      </c>
      <c r="K183" s="94">
        <v>2607998</v>
      </c>
      <c r="L183" s="94">
        <v>2798196</v>
      </c>
      <c r="M183" s="94">
        <v>2892071</v>
      </c>
    </row>
    <row r="184" spans="1:13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94">
        <v>4965235</v>
      </c>
      <c r="J184" s="94">
        <v>5200632</v>
      </c>
      <c r="K184" s="94">
        <v>5363617</v>
      </c>
      <c r="L184" s="94">
        <v>5448177</v>
      </c>
      <c r="M184" s="94">
        <v>5926195</v>
      </c>
    </row>
    <row r="185" spans="1:13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94">
        <v>1050800</v>
      </c>
      <c r="J185" s="94">
        <v>1078131</v>
      </c>
      <c r="K185" s="94">
        <v>1107500</v>
      </c>
      <c r="L185" s="94">
        <v>1020000</v>
      </c>
      <c r="M185" s="94">
        <v>962987</v>
      </c>
    </row>
    <row r="186" spans="1:13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94">
        <v>787584</v>
      </c>
      <c r="J186" s="94">
        <v>891023</v>
      </c>
      <c r="K186" s="94">
        <v>981799</v>
      </c>
      <c r="L186" s="94">
        <v>931802</v>
      </c>
      <c r="M186" s="94">
        <v>860234</v>
      </c>
    </row>
    <row r="187" spans="1:13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94">
        <v>1473810</v>
      </c>
      <c r="J187" s="94">
        <v>1571569</v>
      </c>
      <c r="K187" s="94">
        <v>1613650</v>
      </c>
      <c r="L187" s="94">
        <v>1754499</v>
      </c>
      <c r="M187" s="94">
        <v>1880310</v>
      </c>
    </row>
    <row r="188" spans="1:13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94">
        <v>561400</v>
      </c>
      <c r="J188" s="94">
        <v>586000</v>
      </c>
      <c r="K188" s="94">
        <v>682400</v>
      </c>
      <c r="L188" s="94">
        <v>558000</v>
      </c>
      <c r="M188" s="94">
        <v>554000</v>
      </c>
    </row>
    <row r="189" spans="1:13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94">
        <v>4845755</v>
      </c>
      <c r="J189" s="94">
        <v>5221887</v>
      </c>
      <c r="K189" s="94">
        <v>5289878</v>
      </c>
      <c r="L189" s="94">
        <v>5538903</v>
      </c>
      <c r="M189" s="94">
        <v>5714499</v>
      </c>
    </row>
    <row r="190" spans="1:13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94">
        <v>2530583</v>
      </c>
      <c r="J190" s="94">
        <v>2570941</v>
      </c>
      <c r="K190" s="94">
        <v>2699305</v>
      </c>
      <c r="L190" s="94">
        <v>2740855</v>
      </c>
      <c r="M190" s="94">
        <v>2720704</v>
      </c>
    </row>
    <row r="191" spans="1:13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94">
        <v>2443879</v>
      </c>
      <c r="J191" s="94">
        <v>2611408</v>
      </c>
      <c r="K191" s="94">
        <v>2776177</v>
      </c>
      <c r="L191" s="94">
        <v>2907000</v>
      </c>
      <c r="M191" s="94">
        <v>2975840</v>
      </c>
    </row>
    <row r="192" spans="1:13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94">
        <v>629120</v>
      </c>
      <c r="J192" s="94">
        <v>596825</v>
      </c>
      <c r="K192" s="94">
        <v>645548</v>
      </c>
      <c r="L192" s="94">
        <v>667930</v>
      </c>
      <c r="M192" s="94">
        <v>771872</v>
      </c>
    </row>
    <row r="193" spans="1:13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94">
        <v>60143</v>
      </c>
      <c r="J193" s="94">
        <v>70900</v>
      </c>
      <c r="K193" s="94">
        <v>69410</v>
      </c>
      <c r="L193" s="94">
        <v>25081</v>
      </c>
      <c r="M193" s="94">
        <v>0</v>
      </c>
    </row>
    <row r="194" spans="1:13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96">
        <v>4536340</v>
      </c>
      <c r="J194" s="96">
        <v>4802400</v>
      </c>
      <c r="K194" s="96">
        <v>4996476</v>
      </c>
      <c r="L194" s="96">
        <v>4992887</v>
      </c>
      <c r="M194" s="96">
        <v>5117624</v>
      </c>
    </row>
    <row r="195" spans="1:13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95">
        <v>13947608</v>
      </c>
      <c r="J195" s="95">
        <v>14499535</v>
      </c>
      <c r="K195" s="95">
        <v>14606943</v>
      </c>
      <c r="L195" s="95">
        <v>14648831</v>
      </c>
      <c r="M195" s="95">
        <v>14326392</v>
      </c>
    </row>
    <row r="196" spans="1:13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94">
        <v>3050090</v>
      </c>
      <c r="J196" s="94">
        <v>3166235</v>
      </c>
      <c r="K196" s="94">
        <v>3264970</v>
      </c>
      <c r="L196" s="94">
        <v>3369186</v>
      </c>
      <c r="M196" s="94">
        <v>3380876</v>
      </c>
    </row>
    <row r="197" spans="1:13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94">
        <v>1814120</v>
      </c>
      <c r="J197" s="94">
        <v>1917730</v>
      </c>
      <c r="K197" s="94">
        <v>1980384</v>
      </c>
      <c r="L197" s="94">
        <v>2013965</v>
      </c>
      <c r="M197" s="94">
        <v>2058287</v>
      </c>
    </row>
    <row r="198" spans="1:13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94">
        <v>3295273</v>
      </c>
      <c r="J198" s="94">
        <v>4037415</v>
      </c>
      <c r="K198" s="94">
        <v>4119588</v>
      </c>
      <c r="L198" s="94">
        <v>4133843</v>
      </c>
      <c r="M198" s="94">
        <v>4176552</v>
      </c>
    </row>
    <row r="199" spans="1:13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94">
        <v>2325522</v>
      </c>
      <c r="J199" s="94">
        <v>2575355</v>
      </c>
      <c r="K199" s="94">
        <v>2603355</v>
      </c>
      <c r="L199" s="94">
        <v>3032670</v>
      </c>
      <c r="M199" s="94">
        <v>3193559</v>
      </c>
    </row>
    <row r="200" spans="1:13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94">
        <v>1137437</v>
      </c>
      <c r="J200" s="94">
        <v>1198444</v>
      </c>
      <c r="K200" s="94">
        <v>1208053</v>
      </c>
      <c r="L200" s="94">
        <v>1298620</v>
      </c>
      <c r="M200" s="94">
        <v>1330156</v>
      </c>
    </row>
    <row r="201" spans="1:13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95">
        <v>13594212</v>
      </c>
      <c r="J201" s="95">
        <v>14101074</v>
      </c>
      <c r="K201" s="95">
        <v>14833463</v>
      </c>
      <c r="L201" s="95">
        <v>14915715</v>
      </c>
      <c r="M201" s="95">
        <v>15357176</v>
      </c>
    </row>
    <row r="202" spans="1:13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94">
        <v>3117168</v>
      </c>
      <c r="J202" s="94">
        <v>3200038</v>
      </c>
      <c r="K202" s="94">
        <v>3171737</v>
      </c>
      <c r="L202" s="94">
        <v>3251042</v>
      </c>
      <c r="M202" s="94">
        <v>0</v>
      </c>
    </row>
    <row r="203" spans="1:13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94">
        <v>1014392</v>
      </c>
      <c r="J203" s="94">
        <v>1100524</v>
      </c>
      <c r="K203" s="94">
        <v>1146289</v>
      </c>
      <c r="L203" s="94">
        <v>1188570</v>
      </c>
      <c r="M203" s="94">
        <v>0</v>
      </c>
    </row>
    <row r="204" spans="1:13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94">
        <v>1422953</v>
      </c>
      <c r="J204" s="94">
        <v>1518376</v>
      </c>
      <c r="K204" s="94">
        <v>1554157</v>
      </c>
      <c r="L204" s="94">
        <v>1594396</v>
      </c>
      <c r="M204" s="94">
        <v>0</v>
      </c>
    </row>
    <row r="205" spans="1:13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94">
        <v>2065222</v>
      </c>
      <c r="J205" s="94">
        <v>2161795</v>
      </c>
      <c r="K205" s="94">
        <v>2214337</v>
      </c>
      <c r="L205" s="94">
        <v>2311735</v>
      </c>
      <c r="M205" s="94">
        <v>0</v>
      </c>
    </row>
    <row r="206" spans="1:13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98">
        <v>9768291</v>
      </c>
      <c r="J206" s="98">
        <v>9873183</v>
      </c>
      <c r="K206" s="98">
        <v>9504861</v>
      </c>
      <c r="L206" s="98">
        <v>9462530</v>
      </c>
      <c r="M206" s="98">
        <v>0</v>
      </c>
    </row>
    <row r="207" spans="1:13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97">
        <v>0</v>
      </c>
      <c r="J207" s="97">
        <v>0</v>
      </c>
      <c r="K207" s="97">
        <v>0</v>
      </c>
      <c r="L207" s="97">
        <v>0</v>
      </c>
      <c r="M207" s="97">
        <v>17006119</v>
      </c>
    </row>
    <row r="208" spans="1:13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94">
        <v>1645875</v>
      </c>
      <c r="J208" s="94">
        <v>1793644</v>
      </c>
      <c r="K208" s="94">
        <v>1821217</v>
      </c>
      <c r="L208" s="94">
        <v>1758058</v>
      </c>
      <c r="M208" s="94">
        <v>1795084</v>
      </c>
    </row>
    <row r="209" spans="1:13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94">
        <v>2702761</v>
      </c>
      <c r="J209" s="94">
        <v>2737992</v>
      </c>
      <c r="K209" s="94">
        <v>2836444</v>
      </c>
      <c r="L209" s="94">
        <v>2902139</v>
      </c>
      <c r="M209" s="94">
        <v>2913980</v>
      </c>
    </row>
    <row r="210" spans="1:13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94">
        <v>1334497</v>
      </c>
      <c r="J210" s="94">
        <v>1471476</v>
      </c>
      <c r="K210" s="94">
        <v>1572718</v>
      </c>
      <c r="L210" s="94">
        <v>1606147</v>
      </c>
      <c r="M210" s="94">
        <v>1717900</v>
      </c>
    </row>
    <row r="211" spans="1:13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94">
        <v>1944134</v>
      </c>
      <c r="J211" s="94">
        <v>2040911</v>
      </c>
      <c r="K211" s="94">
        <v>2152508</v>
      </c>
      <c r="L211" s="94">
        <v>2236246</v>
      </c>
      <c r="M211" s="94">
        <v>2272711</v>
      </c>
    </row>
    <row r="212" spans="1:13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94">
        <v>1783198</v>
      </c>
      <c r="J212" s="94">
        <v>1835414</v>
      </c>
      <c r="K212" s="94">
        <v>1922159</v>
      </c>
      <c r="L212" s="94">
        <v>2002582</v>
      </c>
      <c r="M212" s="94">
        <v>2064169</v>
      </c>
    </row>
    <row r="213" spans="1:13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94">
        <v>1774460</v>
      </c>
      <c r="J213" s="94">
        <v>1829023</v>
      </c>
      <c r="K213" s="94">
        <v>1896374</v>
      </c>
      <c r="L213" s="94">
        <v>1817433</v>
      </c>
      <c r="M213" s="94">
        <v>1869599</v>
      </c>
    </row>
    <row r="214" spans="1:13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94">
        <v>367560</v>
      </c>
      <c r="J214" s="94">
        <v>378386</v>
      </c>
      <c r="K214" s="94">
        <v>362994</v>
      </c>
      <c r="L214" s="94">
        <v>370807</v>
      </c>
      <c r="M214" s="94">
        <v>372488</v>
      </c>
    </row>
    <row r="215" spans="1:13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95">
        <v>6192456</v>
      </c>
      <c r="J215" s="95">
        <v>6475429</v>
      </c>
      <c r="K215" s="95">
        <v>6668947</v>
      </c>
      <c r="L215" s="95">
        <v>6762474</v>
      </c>
      <c r="M215" s="95">
        <v>6964809</v>
      </c>
    </row>
    <row r="216" spans="1:13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94">
        <v>3582840</v>
      </c>
      <c r="J216" s="94">
        <v>3586482</v>
      </c>
      <c r="K216" s="94">
        <v>3696879</v>
      </c>
      <c r="L216" s="94">
        <v>3693673</v>
      </c>
      <c r="M216" s="94">
        <v>3876117</v>
      </c>
    </row>
    <row r="217" spans="1:13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94">
        <v>45261</v>
      </c>
      <c r="J217" s="94">
        <v>39619</v>
      </c>
      <c r="K217" s="94">
        <v>39536</v>
      </c>
      <c r="L217" s="94">
        <v>44108</v>
      </c>
      <c r="M217" s="94">
        <v>49053</v>
      </c>
    </row>
    <row r="218" spans="1:13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94">
        <v>4428523</v>
      </c>
      <c r="J218" s="94">
        <v>4390305</v>
      </c>
      <c r="K218" s="94">
        <v>4265217</v>
      </c>
      <c r="L218" s="94">
        <v>4459349</v>
      </c>
      <c r="M218" s="94">
        <v>4732525</v>
      </c>
    </row>
    <row r="219" spans="1:13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94">
        <v>407648</v>
      </c>
      <c r="J219" s="94">
        <v>507022</v>
      </c>
      <c r="K219" s="94">
        <v>605253</v>
      </c>
      <c r="L219" s="94">
        <v>535402</v>
      </c>
      <c r="M219" s="94">
        <v>527311</v>
      </c>
    </row>
    <row r="220" spans="1:13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94">
        <v>4352595</v>
      </c>
      <c r="J220" s="94">
        <v>4725805</v>
      </c>
      <c r="K220" s="94">
        <v>4942069</v>
      </c>
      <c r="L220" s="94">
        <v>4880730</v>
      </c>
      <c r="M220" s="94">
        <v>5022180</v>
      </c>
    </row>
    <row r="221" spans="1:13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94">
        <v>876028</v>
      </c>
      <c r="J221" s="94">
        <v>885437</v>
      </c>
      <c r="K221" s="94">
        <v>1038417</v>
      </c>
      <c r="L221" s="94">
        <v>1082980</v>
      </c>
      <c r="M221" s="94">
        <v>1046316</v>
      </c>
    </row>
    <row r="222" spans="1:13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95">
        <v>6912308</v>
      </c>
      <c r="J222" s="95">
        <v>6988768</v>
      </c>
      <c r="K222" s="95">
        <v>7251371</v>
      </c>
      <c r="L222" s="95">
        <v>7478149</v>
      </c>
      <c r="M222" s="95">
        <v>7668410</v>
      </c>
    </row>
    <row r="223" spans="1:13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96">
        <v>1385840</v>
      </c>
      <c r="J223" s="96">
        <v>1433916</v>
      </c>
      <c r="K223" s="96">
        <v>1515415</v>
      </c>
      <c r="L223" s="96">
        <v>1566101</v>
      </c>
      <c r="M223" s="96">
        <v>1530287</v>
      </c>
    </row>
    <row r="224" spans="1:13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94">
        <v>5056886</v>
      </c>
      <c r="J224" s="94">
        <v>5250119</v>
      </c>
      <c r="K224" s="94">
        <v>5321670</v>
      </c>
      <c r="L224" s="94">
        <v>5467111</v>
      </c>
      <c r="M224" s="94">
        <v>0</v>
      </c>
    </row>
    <row r="225" spans="1:13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94">
        <v>3489304</v>
      </c>
      <c r="J225" s="94">
        <v>3671500</v>
      </c>
      <c r="K225" s="94">
        <v>3584675</v>
      </c>
      <c r="L225" s="94">
        <v>3305085</v>
      </c>
      <c r="M225" s="94">
        <v>0</v>
      </c>
    </row>
    <row r="226" spans="1:13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94">
        <v>202845</v>
      </c>
      <c r="J226" s="94">
        <v>130030</v>
      </c>
      <c r="K226" s="94">
        <v>156708</v>
      </c>
      <c r="L226" s="94">
        <v>187499</v>
      </c>
      <c r="M226" s="94">
        <v>0</v>
      </c>
    </row>
    <row r="227" spans="1:13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94">
        <v>1060658</v>
      </c>
      <c r="J227" s="94">
        <v>1117640</v>
      </c>
      <c r="K227" s="94">
        <v>1146359</v>
      </c>
      <c r="L227" s="94">
        <v>1153558</v>
      </c>
      <c r="M227" s="94">
        <v>0</v>
      </c>
    </row>
    <row r="228" spans="1:13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94">
        <v>2265979</v>
      </c>
      <c r="J228" s="94">
        <v>2381382</v>
      </c>
      <c r="K228" s="94">
        <v>2377773</v>
      </c>
      <c r="L228" s="94">
        <v>2472632</v>
      </c>
      <c r="M228" s="94">
        <v>0</v>
      </c>
    </row>
    <row r="229" spans="1:13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94">
        <v>3648281</v>
      </c>
      <c r="J229" s="94">
        <v>3765871</v>
      </c>
      <c r="K229" s="94">
        <v>3716374</v>
      </c>
      <c r="L229" s="94">
        <v>3867412</v>
      </c>
      <c r="M229" s="94">
        <v>0</v>
      </c>
    </row>
    <row r="230" spans="1:13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94">
        <v>466766</v>
      </c>
      <c r="J230" s="94">
        <v>505272</v>
      </c>
      <c r="K230" s="94">
        <v>523840</v>
      </c>
      <c r="L230" s="94">
        <v>559713</v>
      </c>
      <c r="M230" s="94">
        <v>0</v>
      </c>
    </row>
    <row r="231" spans="1:13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94">
        <v>530100</v>
      </c>
      <c r="J231" s="94">
        <v>598733</v>
      </c>
      <c r="K231" s="94">
        <v>624871</v>
      </c>
      <c r="L231" s="94">
        <v>680235</v>
      </c>
      <c r="M231" s="94">
        <v>0</v>
      </c>
    </row>
    <row r="232" spans="1:13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98">
        <v>10332549</v>
      </c>
      <c r="J232" s="98">
        <v>10542068</v>
      </c>
      <c r="K232" s="98">
        <v>10525717</v>
      </c>
      <c r="L232" s="98">
        <v>10718131</v>
      </c>
      <c r="M232" s="98">
        <v>0</v>
      </c>
    </row>
    <row r="233" spans="1:13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97">
        <v>0</v>
      </c>
      <c r="J233" s="97">
        <v>0</v>
      </c>
      <c r="K233" s="97">
        <v>0</v>
      </c>
      <c r="L233" s="97">
        <v>0</v>
      </c>
      <c r="M233" s="97">
        <v>5821502</v>
      </c>
    </row>
    <row r="234" spans="1:13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97">
        <v>0</v>
      </c>
      <c r="J234" s="97">
        <v>0</v>
      </c>
      <c r="K234" s="97">
        <v>0</v>
      </c>
      <c r="L234" s="97">
        <v>0</v>
      </c>
      <c r="M234" s="97">
        <v>22604806</v>
      </c>
    </row>
    <row r="235" spans="1:13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94">
        <v>5107319</v>
      </c>
      <c r="J235" s="94">
        <v>5332235</v>
      </c>
      <c r="K235" s="94">
        <v>5165946</v>
      </c>
      <c r="L235" s="94">
        <v>5199663</v>
      </c>
      <c r="M235" s="94">
        <v>5158182</v>
      </c>
    </row>
    <row r="236" spans="1:13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94">
        <v>7672915</v>
      </c>
      <c r="J236" s="94">
        <v>7845300</v>
      </c>
      <c r="K236" s="94">
        <v>7647712</v>
      </c>
      <c r="L236" s="94">
        <v>7847080</v>
      </c>
      <c r="M236" s="94">
        <v>8038768</v>
      </c>
    </row>
    <row r="237" spans="1:13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94">
        <v>5320221</v>
      </c>
      <c r="J237" s="94">
        <v>5547878</v>
      </c>
      <c r="K237" s="94">
        <v>5647580</v>
      </c>
      <c r="L237" s="94">
        <v>5763687</v>
      </c>
      <c r="M237" s="94">
        <v>5814209</v>
      </c>
    </row>
    <row r="238" spans="1:13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94">
        <v>958766</v>
      </c>
      <c r="J238" s="94">
        <v>870923</v>
      </c>
      <c r="K238" s="94">
        <v>758118</v>
      </c>
      <c r="L238" s="94">
        <v>746021</v>
      </c>
      <c r="M238" s="94">
        <v>707300</v>
      </c>
    </row>
    <row r="239" spans="1:13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94">
        <v>1936623</v>
      </c>
      <c r="J239" s="94">
        <v>1994889</v>
      </c>
      <c r="K239" s="94">
        <v>2289728</v>
      </c>
      <c r="L239" s="94">
        <v>2428784</v>
      </c>
      <c r="M239" s="94">
        <v>2393217</v>
      </c>
    </row>
    <row r="240" spans="1:13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94">
        <v>7049946</v>
      </c>
      <c r="J240" s="94">
        <v>7228638</v>
      </c>
      <c r="K240" s="94">
        <v>7218964</v>
      </c>
      <c r="L240" s="94">
        <v>7611645</v>
      </c>
      <c r="M240" s="94">
        <v>7414515</v>
      </c>
    </row>
    <row r="241" spans="1:13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94">
        <v>2194649</v>
      </c>
      <c r="J241" s="94">
        <v>2287981</v>
      </c>
      <c r="K241" s="94">
        <v>2297922</v>
      </c>
      <c r="L241" s="94">
        <v>2412817</v>
      </c>
      <c r="M241" s="94">
        <v>2336185</v>
      </c>
    </row>
    <row r="242" spans="1:13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94">
        <v>45157547</v>
      </c>
      <c r="J242" s="94">
        <v>47277683</v>
      </c>
      <c r="K242" s="94">
        <v>48223062</v>
      </c>
      <c r="L242" s="94">
        <v>49508872</v>
      </c>
      <c r="M242" s="94">
        <v>50431955</v>
      </c>
    </row>
    <row r="243" spans="1:13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94">
        <v>3634987</v>
      </c>
      <c r="J243" s="94">
        <v>3637061</v>
      </c>
      <c r="K243" s="94">
        <v>3675417</v>
      </c>
      <c r="L243" s="94">
        <v>3702958</v>
      </c>
      <c r="M243" s="94">
        <v>3708161</v>
      </c>
    </row>
    <row r="244" spans="1:13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94">
        <v>0</v>
      </c>
      <c r="J244" s="94">
        <v>0</v>
      </c>
      <c r="K244" s="94">
        <v>0</v>
      </c>
      <c r="L244" s="94">
        <v>0</v>
      </c>
      <c r="M244" s="94">
        <v>0</v>
      </c>
    </row>
    <row r="245" spans="1:13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94">
        <v>0</v>
      </c>
      <c r="J245" s="94">
        <v>0</v>
      </c>
      <c r="K245" s="94">
        <v>0</v>
      </c>
      <c r="L245" s="94">
        <v>0</v>
      </c>
      <c r="M245" s="94">
        <v>0</v>
      </c>
    </row>
    <row r="246" spans="1:13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97">
        <v>6572233</v>
      </c>
      <c r="J246" s="97">
        <v>6687585</v>
      </c>
      <c r="K246" s="97">
        <v>6811455</v>
      </c>
      <c r="L246" s="97">
        <v>6830696</v>
      </c>
      <c r="M246" s="97">
        <v>7091863</v>
      </c>
    </row>
    <row r="247" spans="1:13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94">
        <v>25753</v>
      </c>
      <c r="J247" s="94">
        <v>24487</v>
      </c>
      <c r="K247" s="94">
        <v>23583</v>
      </c>
      <c r="L247" s="94">
        <v>22478</v>
      </c>
      <c r="M247" s="94">
        <v>22776</v>
      </c>
    </row>
    <row r="248" spans="1:13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94">
        <v>1725750</v>
      </c>
      <c r="J248" s="94">
        <v>1763836</v>
      </c>
      <c r="K248" s="94">
        <v>1734844</v>
      </c>
      <c r="L248" s="94">
        <v>1761939</v>
      </c>
      <c r="M248" s="94">
        <v>1774780</v>
      </c>
    </row>
    <row r="249" spans="1:13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94">
        <v>1950327</v>
      </c>
      <c r="J249" s="94">
        <v>2050675</v>
      </c>
      <c r="K249" s="94">
        <v>2130388</v>
      </c>
      <c r="L249" s="94">
        <v>2374709</v>
      </c>
      <c r="M249" s="94">
        <v>2470904</v>
      </c>
    </row>
    <row r="250" spans="1:13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94">
        <v>2169090</v>
      </c>
      <c r="J250" s="94">
        <v>2297853</v>
      </c>
      <c r="K250" s="94">
        <v>2387257</v>
      </c>
      <c r="L250" s="94">
        <v>2433540</v>
      </c>
      <c r="M250" s="94">
        <v>2259942</v>
      </c>
    </row>
    <row r="251" spans="1:13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94">
        <v>2176890</v>
      </c>
      <c r="J251" s="94">
        <v>2298047</v>
      </c>
      <c r="K251" s="94">
        <v>2358115</v>
      </c>
      <c r="L251" s="94">
        <v>2417372</v>
      </c>
      <c r="M251" s="94">
        <v>2543125</v>
      </c>
    </row>
    <row r="252" spans="1:13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94">
        <v>0</v>
      </c>
      <c r="J252" s="94">
        <v>0</v>
      </c>
      <c r="K252" s="94">
        <v>0</v>
      </c>
      <c r="L252" s="94">
        <v>0</v>
      </c>
      <c r="M252" s="94">
        <v>0</v>
      </c>
    </row>
    <row r="253" spans="1:13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95">
        <v>12092615</v>
      </c>
      <c r="J253" s="95">
        <v>13015259</v>
      </c>
      <c r="K253" s="95">
        <v>13547626</v>
      </c>
      <c r="L253" s="95">
        <v>14254834</v>
      </c>
      <c r="M253" s="95">
        <v>14219230</v>
      </c>
    </row>
    <row r="254" spans="1:13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96">
        <v>9817114</v>
      </c>
      <c r="J254" s="96">
        <v>10662667</v>
      </c>
      <c r="K254" s="96">
        <v>11346408</v>
      </c>
      <c r="L254" s="96">
        <v>11584574</v>
      </c>
      <c r="M254" s="96">
        <v>11889435</v>
      </c>
    </row>
    <row r="255" spans="1:13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94">
        <v>10271496</v>
      </c>
      <c r="J255" s="94">
        <v>10418881</v>
      </c>
      <c r="K255" s="94">
        <v>10356658</v>
      </c>
      <c r="L255" s="94">
        <v>10604576</v>
      </c>
      <c r="M255" s="94">
        <v>10724543</v>
      </c>
    </row>
    <row r="256" spans="1:13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94">
        <v>1580534</v>
      </c>
      <c r="J256" s="94">
        <v>1419776</v>
      </c>
      <c r="K256" s="94">
        <v>1455086</v>
      </c>
      <c r="L256" s="94">
        <v>1583383</v>
      </c>
      <c r="M256" s="94">
        <v>1776089</v>
      </c>
    </row>
    <row r="257" spans="1:13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94">
        <v>16153790</v>
      </c>
      <c r="J257" s="94">
        <v>17359522</v>
      </c>
      <c r="K257" s="94">
        <v>17891803</v>
      </c>
      <c r="L257" s="94">
        <v>18062853</v>
      </c>
      <c r="M257" s="94">
        <v>18578965</v>
      </c>
    </row>
    <row r="258" spans="1:13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94">
        <v>574699</v>
      </c>
      <c r="J258" s="94">
        <v>628601</v>
      </c>
      <c r="K258" s="94">
        <v>734241</v>
      </c>
      <c r="L258" s="94">
        <v>765777</v>
      </c>
      <c r="M258" s="94">
        <v>779961</v>
      </c>
    </row>
    <row r="259" spans="1:13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94">
        <v>2576320</v>
      </c>
      <c r="J259" s="94">
        <v>2836973</v>
      </c>
      <c r="K259" s="94">
        <v>2766703</v>
      </c>
      <c r="L259" s="94">
        <v>2963265</v>
      </c>
      <c r="M259" s="94">
        <v>3199383</v>
      </c>
    </row>
    <row r="260" spans="1:13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94">
        <v>1133712</v>
      </c>
      <c r="J260" s="94">
        <v>1145528</v>
      </c>
      <c r="K260" s="94">
        <v>1187170</v>
      </c>
      <c r="L260" s="94">
        <v>1187170</v>
      </c>
      <c r="M260" s="94">
        <v>1195438</v>
      </c>
    </row>
    <row r="261" spans="1:13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94">
        <v>2208271</v>
      </c>
      <c r="J261" s="94">
        <v>2222771</v>
      </c>
      <c r="K261" s="94">
        <v>2706542</v>
      </c>
      <c r="L261" s="94">
        <v>2697899</v>
      </c>
      <c r="M261" s="94">
        <v>2734921</v>
      </c>
    </row>
    <row r="262" spans="1:13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94">
        <v>1376014</v>
      </c>
      <c r="J262" s="94">
        <v>1321899</v>
      </c>
      <c r="K262" s="94">
        <v>1436201</v>
      </c>
      <c r="L262" s="94">
        <v>1402950</v>
      </c>
      <c r="M262" s="94">
        <v>1420212</v>
      </c>
    </row>
    <row r="263" spans="1:13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94">
        <v>602142</v>
      </c>
      <c r="J263" s="94">
        <v>630875</v>
      </c>
      <c r="K263" s="94">
        <v>677231</v>
      </c>
      <c r="L263" s="94">
        <v>611903</v>
      </c>
      <c r="M263" s="94">
        <v>570759</v>
      </c>
    </row>
    <row r="264" spans="1:13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94">
        <v>1310501</v>
      </c>
      <c r="J264" s="94">
        <v>1399191</v>
      </c>
      <c r="K264" s="94">
        <v>1496472</v>
      </c>
      <c r="L264" s="94">
        <v>1602232</v>
      </c>
      <c r="M264" s="94">
        <v>1556825</v>
      </c>
    </row>
    <row r="265" spans="1:13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94">
        <v>2133923</v>
      </c>
      <c r="J265" s="94">
        <v>2260744</v>
      </c>
      <c r="K265" s="94">
        <v>2298483</v>
      </c>
      <c r="L265" s="94">
        <v>2306734</v>
      </c>
      <c r="M265" s="94">
        <v>2273575</v>
      </c>
    </row>
    <row r="266" spans="1:13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94">
        <v>341810</v>
      </c>
      <c r="J266" s="94">
        <v>365608</v>
      </c>
      <c r="K266" s="94">
        <v>358357</v>
      </c>
      <c r="L266" s="94">
        <v>373332</v>
      </c>
      <c r="M266" s="94">
        <v>382957</v>
      </c>
    </row>
    <row r="267" spans="1:13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95">
        <v>6552332</v>
      </c>
      <c r="J267" s="95">
        <v>6811076</v>
      </c>
      <c r="K267" s="95">
        <v>7018185</v>
      </c>
      <c r="L267" s="95">
        <v>7037337</v>
      </c>
      <c r="M267" s="95">
        <v>7120218</v>
      </c>
    </row>
    <row r="268" spans="1:13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94">
        <v>826501</v>
      </c>
      <c r="J268" s="94">
        <v>821320</v>
      </c>
      <c r="K268" s="94">
        <v>762679</v>
      </c>
      <c r="L268" s="94">
        <v>889399</v>
      </c>
      <c r="M268" s="94">
        <v>894441</v>
      </c>
    </row>
    <row r="269" spans="1:13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94">
        <v>933533</v>
      </c>
      <c r="J269" s="94">
        <v>1078927</v>
      </c>
      <c r="K269" s="94">
        <v>1032020</v>
      </c>
      <c r="L269" s="94">
        <v>989409</v>
      </c>
      <c r="M269" s="94">
        <v>950053</v>
      </c>
    </row>
    <row r="270" spans="1:13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94">
        <v>10155700</v>
      </c>
      <c r="J270" s="94">
        <v>10432126</v>
      </c>
      <c r="K270" s="94">
        <v>10719176</v>
      </c>
      <c r="L270" s="94">
        <v>10884508</v>
      </c>
      <c r="M270" s="94">
        <v>11088830</v>
      </c>
    </row>
    <row r="271" spans="1:13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94">
        <v>4697838</v>
      </c>
      <c r="J271" s="94">
        <v>5132811</v>
      </c>
      <c r="K271" s="94">
        <v>5228040</v>
      </c>
      <c r="L271" s="94">
        <v>4937812</v>
      </c>
      <c r="M271" s="94">
        <v>5133503</v>
      </c>
    </row>
    <row r="272" spans="1:13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95">
        <v>7414726</v>
      </c>
      <c r="J272" s="95">
        <v>7445653</v>
      </c>
      <c r="K272" s="95">
        <v>7586489</v>
      </c>
      <c r="L272" s="95">
        <v>7619610</v>
      </c>
      <c r="M272" s="95">
        <v>7867349</v>
      </c>
    </row>
    <row r="273" spans="1:13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94">
        <v>14863823</v>
      </c>
      <c r="J273" s="94">
        <v>15382900</v>
      </c>
      <c r="K273" s="94">
        <v>15457976</v>
      </c>
      <c r="L273" s="94">
        <v>15402178</v>
      </c>
      <c r="M273" s="94">
        <v>15987622</v>
      </c>
    </row>
    <row r="274" spans="1:13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94">
        <v>3144465</v>
      </c>
      <c r="J274" s="94">
        <v>3198445</v>
      </c>
      <c r="K274" s="94">
        <v>3234642</v>
      </c>
      <c r="L274" s="94">
        <v>3245829</v>
      </c>
      <c r="M274" s="94">
        <v>3475661</v>
      </c>
    </row>
    <row r="275" spans="1:13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94">
        <v>2801345</v>
      </c>
      <c r="J275" s="94">
        <v>2902630</v>
      </c>
      <c r="K275" s="94">
        <v>2984250</v>
      </c>
      <c r="L275" s="94">
        <v>2963094</v>
      </c>
      <c r="M275" s="94">
        <v>3086456</v>
      </c>
    </row>
    <row r="276" spans="1:13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94">
        <v>3504133</v>
      </c>
      <c r="J276" s="94">
        <v>3666832</v>
      </c>
      <c r="K276" s="94">
        <v>3688892</v>
      </c>
      <c r="L276" s="94">
        <v>3610313</v>
      </c>
      <c r="M276" s="94">
        <v>3752734</v>
      </c>
    </row>
    <row r="277" spans="1:13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94">
        <v>4094775</v>
      </c>
      <c r="J277" s="94">
        <v>4292785</v>
      </c>
      <c r="K277" s="94">
        <v>4350537</v>
      </c>
      <c r="L277" s="94">
        <v>4314585</v>
      </c>
      <c r="M277" s="94">
        <v>4355334</v>
      </c>
    </row>
    <row r="278" spans="1:13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95">
        <v>27437119</v>
      </c>
      <c r="J278" s="95">
        <v>27687316</v>
      </c>
      <c r="K278" s="95">
        <v>27866206</v>
      </c>
      <c r="L278" s="95">
        <v>27888081</v>
      </c>
      <c r="M278" s="95">
        <v>27983000</v>
      </c>
    </row>
    <row r="279" spans="1:13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94">
        <v>1429219</v>
      </c>
      <c r="J279" s="94">
        <v>1543718</v>
      </c>
      <c r="K279" s="94">
        <v>1465622</v>
      </c>
      <c r="L279" s="94">
        <v>1520755</v>
      </c>
      <c r="M279" s="94">
        <v>1474535</v>
      </c>
    </row>
    <row r="280" spans="1:13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94">
        <v>1318505</v>
      </c>
      <c r="J280" s="94">
        <v>1287773</v>
      </c>
      <c r="K280" s="94">
        <v>1308730</v>
      </c>
      <c r="L280" s="94">
        <v>1463125</v>
      </c>
      <c r="M280" s="94">
        <v>1467650</v>
      </c>
    </row>
    <row r="281" spans="1:13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94">
        <v>293174</v>
      </c>
      <c r="J281" s="94">
        <v>428063</v>
      </c>
      <c r="K281" s="94">
        <v>369223</v>
      </c>
      <c r="L281" s="94">
        <v>466233</v>
      </c>
      <c r="M281" s="94">
        <v>480466</v>
      </c>
    </row>
    <row r="282" spans="1:13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94">
        <v>1722955</v>
      </c>
      <c r="J282" s="94">
        <v>1735806</v>
      </c>
      <c r="K282" s="94">
        <v>1759781</v>
      </c>
      <c r="L282" s="94">
        <v>1789732</v>
      </c>
      <c r="M282" s="94">
        <v>1763489</v>
      </c>
    </row>
    <row r="283" spans="1:13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94">
        <v>4153239</v>
      </c>
      <c r="J283" s="94">
        <v>3994694</v>
      </c>
      <c r="K283" s="94">
        <v>4153402</v>
      </c>
      <c r="L283" s="94">
        <v>4268967</v>
      </c>
      <c r="M283" s="94">
        <v>4120612</v>
      </c>
    </row>
    <row r="284" spans="1:13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94">
        <v>5029913</v>
      </c>
      <c r="J284" s="94">
        <v>4934278</v>
      </c>
      <c r="K284" s="94">
        <v>4907200</v>
      </c>
      <c r="L284" s="94">
        <v>5309357</v>
      </c>
      <c r="M284" s="94">
        <v>5067193</v>
      </c>
    </row>
    <row r="285" spans="1:13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94">
        <v>0</v>
      </c>
      <c r="J285" s="94">
        <v>12250</v>
      </c>
      <c r="K285" s="94">
        <v>11000</v>
      </c>
      <c r="L285" s="94">
        <v>0</v>
      </c>
      <c r="M285" s="94">
        <v>0</v>
      </c>
    </row>
    <row r="286" spans="1:13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94">
        <v>1026043</v>
      </c>
      <c r="J286" s="94">
        <v>1045214</v>
      </c>
      <c r="K286" s="94">
        <v>1074755</v>
      </c>
      <c r="L286" s="94">
        <v>1117928</v>
      </c>
      <c r="M286" s="94">
        <v>1224896</v>
      </c>
    </row>
    <row r="287" spans="1:13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94">
        <v>908998</v>
      </c>
      <c r="J287" s="94">
        <v>995033</v>
      </c>
      <c r="K287" s="94">
        <v>895914</v>
      </c>
      <c r="L287" s="94">
        <v>653701</v>
      </c>
      <c r="M287" s="94">
        <v>691868</v>
      </c>
    </row>
    <row r="288" spans="1:13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94">
        <v>1312996</v>
      </c>
      <c r="J288" s="94">
        <v>1317738</v>
      </c>
      <c r="K288" s="94">
        <v>1472941</v>
      </c>
      <c r="L288" s="94">
        <v>1453515</v>
      </c>
      <c r="M288" s="94">
        <v>1456309</v>
      </c>
    </row>
    <row r="289" spans="1:13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94">
        <v>1162156</v>
      </c>
      <c r="J289" s="94">
        <v>1193505</v>
      </c>
      <c r="K289" s="94">
        <v>1186265</v>
      </c>
      <c r="L289" s="94">
        <v>862647</v>
      </c>
      <c r="M289" s="94">
        <v>849039</v>
      </c>
    </row>
    <row r="290" spans="1:13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94">
        <v>834454</v>
      </c>
      <c r="J290" s="94">
        <v>903693</v>
      </c>
      <c r="K290" s="94">
        <v>1036642</v>
      </c>
      <c r="L290" s="94">
        <v>1068760</v>
      </c>
      <c r="M290" s="94">
        <v>1059547</v>
      </c>
    </row>
    <row r="291" spans="1:13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94">
        <v>1500823</v>
      </c>
      <c r="J291" s="94">
        <v>1562312</v>
      </c>
      <c r="K291" s="94">
        <v>1579954</v>
      </c>
      <c r="L291" s="94">
        <v>1625108</v>
      </c>
      <c r="M291" s="94">
        <v>1682707</v>
      </c>
    </row>
    <row r="292" spans="1:13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94">
        <v>2914057</v>
      </c>
      <c r="J292" s="94">
        <v>3006254</v>
      </c>
      <c r="K292" s="94">
        <v>3219146</v>
      </c>
      <c r="L292" s="94">
        <v>3221324</v>
      </c>
      <c r="M292" s="94">
        <v>3233006</v>
      </c>
    </row>
    <row r="293" spans="1:13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95">
        <v>11384266</v>
      </c>
      <c r="J293" s="95">
        <v>11322305</v>
      </c>
      <c r="K293" s="95">
        <v>11722322</v>
      </c>
      <c r="L293" s="95">
        <v>11643477</v>
      </c>
      <c r="M293" s="95">
        <v>11629208</v>
      </c>
    </row>
    <row r="294" spans="1:13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94">
        <v>7552789</v>
      </c>
      <c r="J294" s="94">
        <v>8289053</v>
      </c>
      <c r="K294" s="94">
        <v>8093746</v>
      </c>
      <c r="L294" s="94">
        <v>8660858</v>
      </c>
      <c r="M294" s="94">
        <v>8804518</v>
      </c>
    </row>
    <row r="295" spans="1:13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94">
        <v>5152090</v>
      </c>
      <c r="J295" s="94">
        <v>5661548</v>
      </c>
      <c r="K295" s="94">
        <v>5977147</v>
      </c>
      <c r="L295" s="94">
        <v>6250217</v>
      </c>
      <c r="M295" s="94">
        <v>6021945</v>
      </c>
    </row>
    <row r="296" spans="1:13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94">
        <v>2148058</v>
      </c>
      <c r="J296" s="94">
        <v>2390639</v>
      </c>
      <c r="K296" s="94">
        <v>2579451</v>
      </c>
      <c r="L296" s="94">
        <v>2726211</v>
      </c>
      <c r="M296" s="94">
        <v>3140253</v>
      </c>
    </row>
    <row r="297" spans="1:13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94">
        <v>8930939</v>
      </c>
      <c r="J297" s="94">
        <v>9145734</v>
      </c>
      <c r="K297" s="94">
        <v>9429113</v>
      </c>
      <c r="L297" s="94">
        <v>9574390</v>
      </c>
      <c r="M297" s="94">
        <v>9897160</v>
      </c>
    </row>
    <row r="298" spans="1:13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94">
        <v>29197981</v>
      </c>
      <c r="J298" s="94">
        <v>24910494</v>
      </c>
      <c r="K298" s="94">
        <v>26523189</v>
      </c>
      <c r="L298" s="94">
        <v>27427767</v>
      </c>
      <c r="M298" s="94">
        <v>35847564</v>
      </c>
    </row>
    <row r="299" spans="1:13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94">
        <v>11372910</v>
      </c>
      <c r="J299" s="94">
        <v>11710725</v>
      </c>
      <c r="K299" s="94">
        <v>12130556</v>
      </c>
      <c r="L299" s="94">
        <v>12055716</v>
      </c>
      <c r="M299" s="94">
        <v>11952460</v>
      </c>
    </row>
    <row r="300" spans="1:13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94">
        <v>27587559</v>
      </c>
      <c r="J300" s="94">
        <v>28185921</v>
      </c>
      <c r="K300" s="94">
        <v>28136012</v>
      </c>
      <c r="L300" s="94">
        <v>28742934</v>
      </c>
      <c r="M300" s="94">
        <v>28909582</v>
      </c>
    </row>
    <row r="301" spans="1:13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94">
        <v>0</v>
      </c>
      <c r="J301" s="94">
        <v>0</v>
      </c>
      <c r="K301" s="94">
        <v>0</v>
      </c>
      <c r="L301" s="94">
        <v>0</v>
      </c>
      <c r="M301" s="94">
        <v>0</v>
      </c>
    </row>
    <row r="302" spans="1:13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94">
        <v>0</v>
      </c>
      <c r="J302" s="94">
        <v>0</v>
      </c>
      <c r="K302" s="94">
        <v>0</v>
      </c>
      <c r="L302" s="94">
        <v>0</v>
      </c>
      <c r="M302" s="94">
        <v>0</v>
      </c>
    </row>
    <row r="303" spans="1:13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94">
        <v>0</v>
      </c>
      <c r="J303" s="94">
        <v>0</v>
      </c>
      <c r="K303" s="94">
        <v>0</v>
      </c>
      <c r="L303" s="94">
        <v>0</v>
      </c>
      <c r="M303" s="94">
        <v>0</v>
      </c>
    </row>
    <row r="304" spans="1:13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97">
        <v>7208756</v>
      </c>
      <c r="J304" s="97">
        <v>7486062</v>
      </c>
      <c r="K304" s="97">
        <v>7542735</v>
      </c>
      <c r="L304" s="97">
        <v>8151713</v>
      </c>
      <c r="M304" s="97">
        <v>8138164</v>
      </c>
    </row>
    <row r="305" spans="1:13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94">
        <v>19897862</v>
      </c>
      <c r="J305" s="94">
        <v>20315356</v>
      </c>
      <c r="K305" s="94">
        <v>20818150</v>
      </c>
      <c r="L305" s="94">
        <v>21743989</v>
      </c>
      <c r="M305" s="94">
        <v>22804716</v>
      </c>
    </row>
    <row r="306" spans="1:13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94">
        <v>5683738</v>
      </c>
      <c r="J306" s="94">
        <v>6021379</v>
      </c>
      <c r="K306" s="94">
        <v>6611225</v>
      </c>
      <c r="L306" s="94">
        <v>7200175</v>
      </c>
      <c r="M306" s="94">
        <v>7260147</v>
      </c>
    </row>
    <row r="307" spans="1:13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94">
        <v>789929</v>
      </c>
      <c r="J307" s="94">
        <v>843405</v>
      </c>
      <c r="K307" s="94">
        <v>685305</v>
      </c>
      <c r="L307" s="94">
        <v>791974</v>
      </c>
      <c r="M307" s="94">
        <v>890087</v>
      </c>
    </row>
    <row r="308" spans="1:13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94">
        <v>11185181</v>
      </c>
      <c r="J308" s="94">
        <v>12172027</v>
      </c>
      <c r="K308" s="94">
        <v>12511984</v>
      </c>
      <c r="L308" s="94">
        <v>13575975</v>
      </c>
      <c r="M308" s="94">
        <v>13314665</v>
      </c>
    </row>
    <row r="309" spans="1:13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94">
        <v>10185780</v>
      </c>
      <c r="J309" s="94">
        <v>10489359</v>
      </c>
      <c r="K309" s="94">
        <v>10781899</v>
      </c>
      <c r="L309" s="94">
        <v>11357753</v>
      </c>
      <c r="M309" s="94">
        <v>11489139</v>
      </c>
    </row>
    <row r="310" spans="1:13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95">
        <v>11405798</v>
      </c>
      <c r="J310" s="95">
        <v>11863664</v>
      </c>
      <c r="K310" s="95">
        <v>12373095</v>
      </c>
      <c r="L310" s="95">
        <v>13118623</v>
      </c>
      <c r="M310" s="95">
        <v>13010466</v>
      </c>
    </row>
    <row r="311" spans="1:13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94">
        <v>22517</v>
      </c>
      <c r="J311" s="94">
        <v>41610</v>
      </c>
      <c r="K311" s="94">
        <v>24233</v>
      </c>
      <c r="L311" s="94">
        <v>18828</v>
      </c>
      <c r="M311" s="94">
        <v>21077</v>
      </c>
    </row>
    <row r="312" spans="1:13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94">
        <v>625896</v>
      </c>
      <c r="J312" s="94">
        <v>535563</v>
      </c>
      <c r="K312" s="94">
        <v>652218</v>
      </c>
      <c r="L312" s="94">
        <v>755127</v>
      </c>
      <c r="M312" s="94">
        <v>901148</v>
      </c>
    </row>
    <row r="313" spans="1:13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94">
        <v>1751882</v>
      </c>
      <c r="J313" s="94">
        <v>1752649</v>
      </c>
      <c r="K313" s="94">
        <v>1739866</v>
      </c>
      <c r="L313" s="94">
        <v>1900180</v>
      </c>
      <c r="M313" s="94">
        <v>1914620</v>
      </c>
    </row>
    <row r="314" spans="1:13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94">
        <v>227657</v>
      </c>
      <c r="J314" s="94">
        <v>208273</v>
      </c>
      <c r="K314" s="94">
        <v>205389</v>
      </c>
      <c r="L314" s="94">
        <v>202772</v>
      </c>
      <c r="M314" s="94">
        <v>228597</v>
      </c>
    </row>
    <row r="315" spans="1:13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94">
        <v>2525778</v>
      </c>
      <c r="J315" s="94">
        <v>2735767</v>
      </c>
      <c r="K315" s="94">
        <v>2726092</v>
      </c>
      <c r="L315" s="94">
        <v>2554464</v>
      </c>
      <c r="M315" s="94">
        <v>2413459</v>
      </c>
    </row>
    <row r="316" spans="1:13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94">
        <v>1665496</v>
      </c>
      <c r="J316" s="94">
        <v>1721130</v>
      </c>
      <c r="K316" s="94">
        <v>1723069</v>
      </c>
      <c r="L316" s="94">
        <v>1712136</v>
      </c>
      <c r="M316" s="94">
        <v>1697194</v>
      </c>
    </row>
    <row r="317" spans="1:13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94">
        <v>694560</v>
      </c>
      <c r="J317" s="94">
        <v>774594</v>
      </c>
      <c r="K317" s="94">
        <v>977457</v>
      </c>
      <c r="L317" s="94">
        <v>976580</v>
      </c>
      <c r="M317" s="94">
        <v>1013235</v>
      </c>
    </row>
    <row r="318" spans="1:13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96">
        <v>3571469</v>
      </c>
      <c r="J318" s="96">
        <v>3601400</v>
      </c>
      <c r="K318" s="96">
        <v>3613246</v>
      </c>
      <c r="L318" s="96">
        <v>3738953</v>
      </c>
      <c r="M318" s="96">
        <v>3908007</v>
      </c>
    </row>
    <row r="319" spans="1:13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95">
        <v>5778125</v>
      </c>
      <c r="J319" s="95">
        <v>6017667</v>
      </c>
      <c r="K319" s="95">
        <v>6305204</v>
      </c>
      <c r="L319" s="95">
        <v>6395065</v>
      </c>
      <c r="M319" s="95">
        <v>6449612</v>
      </c>
    </row>
    <row r="320" spans="1:13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95">
        <v>3902947</v>
      </c>
      <c r="J320" s="95">
        <v>3810664</v>
      </c>
      <c r="K320" s="95">
        <v>4215626</v>
      </c>
      <c r="L320" s="95">
        <v>4013447</v>
      </c>
      <c r="M320" s="95">
        <v>3890988</v>
      </c>
    </row>
    <row r="321" spans="1:13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94">
        <v>0</v>
      </c>
      <c r="J321" s="94">
        <v>0</v>
      </c>
      <c r="K321" s="94">
        <v>0</v>
      </c>
      <c r="L321" s="94">
        <v>0</v>
      </c>
      <c r="M321" s="94">
        <v>0</v>
      </c>
    </row>
    <row r="322" spans="1:13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94">
        <v>0</v>
      </c>
      <c r="J322" s="94">
        <v>0</v>
      </c>
      <c r="K322" s="94">
        <v>0</v>
      </c>
      <c r="L322" s="94">
        <v>0</v>
      </c>
      <c r="M322" s="94">
        <v>0</v>
      </c>
    </row>
    <row r="323" spans="1:13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94">
        <v>0</v>
      </c>
      <c r="J323" s="94">
        <v>0</v>
      </c>
      <c r="K323" s="94">
        <v>0</v>
      </c>
      <c r="L323" s="94">
        <v>0</v>
      </c>
      <c r="M323" s="94">
        <v>0</v>
      </c>
    </row>
    <row r="324" spans="1:13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95">
        <v>6046750</v>
      </c>
      <c r="J324" s="95">
        <v>6134208</v>
      </c>
      <c r="K324" s="95">
        <v>6361022</v>
      </c>
      <c r="L324" s="95">
        <v>6284011</v>
      </c>
      <c r="M324" s="95">
        <v>6726840</v>
      </c>
    </row>
    <row r="325" spans="1:13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100">
        <f>SUM(I$17:I$324)</f>
        <v>1505979446</v>
      </c>
      <c r="J325" s="100">
        <f>SUM(J$17:J$324)</f>
        <v>1562462349</v>
      </c>
      <c r="K325" s="100">
        <f>SUM(K$17:K$324)</f>
        <v>1605996843</v>
      </c>
      <c r="L325" s="100">
        <f>SUM(L$17:L$324)</f>
        <v>1643040979</v>
      </c>
      <c r="M325" s="100">
        <f>SUM(M$17:M$324)</f>
        <v>1680560707</v>
      </c>
    </row>
    <row r="326" spans="1:13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</row>
    <row r="329" spans="1:13" x14ac:dyDescent="0.25">
      <c r="I329" s="90"/>
      <c r="J329" s="90"/>
      <c r="K329" s="90"/>
      <c r="L329" s="90"/>
      <c r="M329" s="90"/>
    </row>
    <row r="330" spans="1:13" x14ac:dyDescent="0.25">
      <c r="I330" s="90"/>
      <c r="J330" s="90"/>
      <c r="K330" s="90"/>
      <c r="L330" s="90"/>
      <c r="M330" s="90"/>
    </row>
    <row r="331" spans="1:13" x14ac:dyDescent="0.25">
      <c r="I331" s="90"/>
      <c r="J331" s="90"/>
      <c r="K331" s="90"/>
      <c r="L331" s="90"/>
      <c r="M331" s="90"/>
    </row>
    <row r="334" spans="1:13" x14ac:dyDescent="0.25">
      <c r="A334"/>
      <c r="B334"/>
      <c r="C334"/>
      <c r="D334"/>
      <c r="E334"/>
      <c r="F334"/>
    </row>
    <row r="335" spans="1:13" x14ac:dyDescent="0.25">
      <c r="A335"/>
      <c r="B335"/>
      <c r="C335"/>
      <c r="D335"/>
      <c r="E335"/>
      <c r="F335"/>
    </row>
    <row r="336" spans="1:13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</row>
    <row r="337" spans="1:13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</row>
    <row r="338" spans="1:13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</row>
    <row r="339" spans="1:13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</row>
    <row r="340" spans="1:13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</row>
    <row r="341" spans="1:13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</row>
    <row r="342" spans="1:13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</row>
    <row r="343" spans="1:13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</row>
    <row r="344" spans="1:13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</row>
    <row r="345" spans="1:13" x14ac:dyDescent="0.25">
      <c r="A345"/>
      <c r="B345"/>
      <c r="C345"/>
      <c r="D345"/>
      <c r="E345"/>
      <c r="F34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5"/>
  <sheetViews>
    <sheetView zoomScale="85" zoomScaleNormal="85" workbookViewId="0">
      <pane xSplit="8" ySplit="14" topLeftCell="N15" activePane="bottomRight" state="frozen"/>
      <selection pane="topRight" activeCell="I1" sqref="I1"/>
      <selection pane="bottomLeft" activeCell="A15" sqref="A15"/>
      <selection pane="bottomRight" activeCell="B3" sqref="B3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9" width="14.28515625" style="92" bestFit="1" customWidth="1"/>
    <col min="10" max="10" width="27.5703125" style="92" bestFit="1" customWidth="1"/>
    <col min="11" max="11" width="14.28515625" style="92" bestFit="1" customWidth="1"/>
    <col min="12" max="12" width="27.5703125" style="92" bestFit="1" customWidth="1"/>
    <col min="13" max="13" width="14.28515625" style="92" bestFit="1" customWidth="1"/>
    <col min="14" max="14" width="27.5703125" style="92" bestFit="1" customWidth="1"/>
    <col min="15" max="15" width="14.28515625" style="92" bestFit="1" customWidth="1"/>
    <col min="16" max="16" width="27.5703125" style="92" bestFit="1" customWidth="1"/>
    <col min="17" max="17" width="14.28515625" style="92" bestFit="1" customWidth="1"/>
    <col min="18" max="18" width="27.5703125" style="92" bestFit="1" customWidth="1"/>
  </cols>
  <sheetData>
    <row r="1" spans="1:25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W1" s="4"/>
      <c r="X1" s="4"/>
      <c r="Y1" s="4"/>
    </row>
    <row r="2" spans="1:25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25" x14ac:dyDescent="0.25">
      <c r="A3"/>
      <c r="B3"/>
      <c r="C3" s="1"/>
      <c r="D3" s="1"/>
      <c r="E3" s="1"/>
      <c r="F3" s="1"/>
      <c r="G3"/>
      <c r="H3" s="5" t="s">
        <v>0</v>
      </c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25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spans="1:25" x14ac:dyDescent="0.25">
      <c r="A5"/>
      <c r="B5" s="110" t="s">
        <v>977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  <c r="N5" s="3"/>
      <c r="O5" s="3"/>
      <c r="P5" s="3"/>
      <c r="Q5" s="3"/>
      <c r="R5" s="3"/>
    </row>
    <row r="6" spans="1:25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  <c r="N6" s="6"/>
      <c r="O6" s="6"/>
      <c r="P6" s="6"/>
      <c r="Q6" s="6"/>
      <c r="R6" s="6"/>
    </row>
    <row r="7" spans="1:25" x14ac:dyDescent="0.25">
      <c r="A7"/>
      <c r="B7"/>
      <c r="C7" s="1"/>
      <c r="D7" s="1"/>
      <c r="E7" s="1"/>
      <c r="F7" s="1"/>
      <c r="G7"/>
      <c r="H7" s="5" t="s">
        <v>0</v>
      </c>
      <c r="I7" s="7" t="s">
        <v>958</v>
      </c>
      <c r="J7" s="7" t="s">
        <v>958</v>
      </c>
      <c r="K7" s="7" t="s">
        <v>958</v>
      </c>
      <c r="L7" s="7" t="s">
        <v>958</v>
      </c>
      <c r="M7" s="7" t="s">
        <v>958</v>
      </c>
      <c r="N7" s="7" t="s">
        <v>958</v>
      </c>
      <c r="O7" s="7" t="s">
        <v>958</v>
      </c>
      <c r="P7" s="7" t="s">
        <v>958</v>
      </c>
      <c r="Q7" s="7" t="s">
        <v>958</v>
      </c>
      <c r="R7" s="7" t="s">
        <v>958</v>
      </c>
    </row>
    <row r="8" spans="1:25" x14ac:dyDescent="0.25">
      <c r="A8"/>
      <c r="B8"/>
      <c r="C8" s="1"/>
      <c r="D8" s="1"/>
      <c r="E8" s="1"/>
      <c r="F8" s="1"/>
      <c r="G8"/>
      <c r="H8" s="5" t="s">
        <v>0</v>
      </c>
      <c r="I8" s="7" t="s">
        <v>962</v>
      </c>
      <c r="J8" s="7" t="s">
        <v>965</v>
      </c>
      <c r="K8" s="7" t="s">
        <v>962</v>
      </c>
      <c r="L8" s="7" t="s">
        <v>965</v>
      </c>
      <c r="M8" s="7" t="s">
        <v>962</v>
      </c>
      <c r="N8" s="7" t="s">
        <v>965</v>
      </c>
      <c r="O8" s="7" t="s">
        <v>962</v>
      </c>
      <c r="P8" s="7" t="s">
        <v>965</v>
      </c>
      <c r="Q8" s="7" t="s">
        <v>962</v>
      </c>
      <c r="R8" s="7" t="s">
        <v>965</v>
      </c>
    </row>
    <row r="9" spans="1:25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  <c r="N9" s="7"/>
      <c r="O9" s="7"/>
      <c r="P9" s="7"/>
      <c r="Q9" s="7"/>
      <c r="R9" s="7"/>
    </row>
    <row r="10" spans="1:25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5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963</v>
      </c>
      <c r="J11" s="111" t="s">
        <v>964</v>
      </c>
      <c r="K11" s="111" t="s">
        <v>963</v>
      </c>
      <c r="L11" s="111" t="s">
        <v>964</v>
      </c>
      <c r="M11" s="111" t="s">
        <v>963</v>
      </c>
      <c r="N11" s="111" t="s">
        <v>964</v>
      </c>
      <c r="O11" s="111" t="s">
        <v>963</v>
      </c>
      <c r="P11" s="111" t="s">
        <v>964</v>
      </c>
      <c r="Q11" s="111" t="s">
        <v>963</v>
      </c>
      <c r="R11" s="111" t="s">
        <v>964</v>
      </c>
    </row>
    <row r="12" spans="1:25" x14ac:dyDescent="0.25">
      <c r="A12"/>
      <c r="B12"/>
      <c r="C12" s="1"/>
      <c r="D12" s="1"/>
      <c r="E12" s="1"/>
      <c r="F12" s="1"/>
      <c r="G12"/>
      <c r="H12" s="2"/>
      <c r="I12" s="112">
        <v>2013</v>
      </c>
      <c r="J12" s="112">
        <v>2013</v>
      </c>
      <c r="K12" s="112">
        <v>2014</v>
      </c>
      <c r="L12" s="112">
        <v>2014</v>
      </c>
      <c r="M12" s="112">
        <v>2015</v>
      </c>
      <c r="N12" s="112">
        <v>2015</v>
      </c>
      <c r="O12" s="112">
        <v>2016</v>
      </c>
      <c r="P12" s="112">
        <v>2016</v>
      </c>
      <c r="Q12" s="112">
        <v>2017</v>
      </c>
      <c r="R12" s="112">
        <v>2017</v>
      </c>
    </row>
    <row r="13" spans="1:25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15">
        <f t="shared" ref="I13:R13" si="1">I325</f>
        <v>16318312</v>
      </c>
      <c r="J13" s="15">
        <f t="shared" si="1"/>
        <v>48123</v>
      </c>
      <c r="K13" s="15">
        <f t="shared" si="1"/>
        <v>16689122</v>
      </c>
      <c r="L13" s="15">
        <f t="shared" si="1"/>
        <v>37375</v>
      </c>
      <c r="M13" s="15">
        <f t="shared" si="1"/>
        <v>17121050</v>
      </c>
      <c r="N13" s="15">
        <f t="shared" si="1"/>
        <v>42009</v>
      </c>
      <c r="O13" s="15">
        <f t="shared" si="1"/>
        <v>17693400</v>
      </c>
      <c r="P13" s="15">
        <f t="shared" si="1"/>
        <v>41513</v>
      </c>
      <c r="Q13" s="15">
        <f t="shared" si="1"/>
        <v>14467617</v>
      </c>
      <c r="R13" s="15">
        <f t="shared" si="1"/>
        <v>46359</v>
      </c>
      <c r="T13" t="s">
        <v>955</v>
      </c>
    </row>
    <row r="14" spans="1:25" s="18" customFormat="1" ht="11.25" x14ac:dyDescent="0.2">
      <c r="A14" s="16">
        <v>1</v>
      </c>
      <c r="B14" s="17">
        <f t="shared" ref="B14:I14" si="2">A14+1</f>
        <v>2</v>
      </c>
      <c r="C14" s="17">
        <f t="shared" si="2"/>
        <v>3</v>
      </c>
      <c r="D14" s="17">
        <f t="shared" si="2"/>
        <v>4</v>
      </c>
      <c r="E14" s="17">
        <f t="shared" si="2"/>
        <v>5</v>
      </c>
      <c r="F14" s="17">
        <f t="shared" si="2"/>
        <v>6</v>
      </c>
      <c r="G14" s="16">
        <f t="shared" si="2"/>
        <v>7</v>
      </c>
      <c r="H14" s="16">
        <f t="shared" si="2"/>
        <v>8</v>
      </c>
      <c r="I14" s="16">
        <f t="shared" si="2"/>
        <v>9</v>
      </c>
      <c r="J14" s="16"/>
      <c r="K14" s="16">
        <f>I14+1</f>
        <v>10</v>
      </c>
      <c r="L14" s="16"/>
      <c r="M14" s="16">
        <f>K14+1</f>
        <v>11</v>
      </c>
      <c r="N14" s="16"/>
      <c r="O14" s="16">
        <f>M14+1</f>
        <v>12</v>
      </c>
      <c r="P14" s="16"/>
      <c r="Q14" s="16">
        <f>O14+1</f>
        <v>13</v>
      </c>
      <c r="R14" s="16"/>
    </row>
    <row r="15" spans="1:25" x14ac:dyDescent="0.25">
      <c r="A15" s="3"/>
      <c r="B15" s="19"/>
      <c r="C15" s="20"/>
      <c r="D15" s="20"/>
      <c r="E15" s="21"/>
      <c r="F15" s="22"/>
      <c r="G15" s="3"/>
      <c r="H15" s="14"/>
      <c r="I15" s="23">
        <v>0</v>
      </c>
      <c r="J15" s="23"/>
      <c r="K15" s="23">
        <v>0</v>
      </c>
      <c r="L15" s="23"/>
      <c r="M15" s="23">
        <v>0</v>
      </c>
      <c r="N15" s="23"/>
      <c r="O15" s="23">
        <v>0</v>
      </c>
      <c r="P15" s="23"/>
      <c r="Q15" s="23">
        <v>0</v>
      </c>
      <c r="R15" s="23"/>
    </row>
    <row r="16" spans="1:25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3">F16+1</f>
        <v>3</v>
      </c>
      <c r="H16" s="26">
        <f t="shared" si="3"/>
        <v>4</v>
      </c>
      <c r="I16" s="26">
        <v>5</v>
      </c>
      <c r="J16" s="26"/>
      <c r="K16" s="26">
        <v>5</v>
      </c>
      <c r="L16" s="26"/>
      <c r="M16" s="26">
        <v>5</v>
      </c>
      <c r="N16" s="26"/>
      <c r="O16" s="26">
        <v>5</v>
      </c>
      <c r="P16" s="26"/>
      <c r="Q16" s="26">
        <v>5</v>
      </c>
      <c r="R16" s="26"/>
    </row>
    <row r="17" spans="1:18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23">
        <v>35280</v>
      </c>
      <c r="J17" s="23">
        <v>0</v>
      </c>
      <c r="K17" s="23">
        <v>39072</v>
      </c>
      <c r="L17" s="23">
        <v>0</v>
      </c>
      <c r="M17" s="23">
        <v>39808</v>
      </c>
      <c r="N17" s="23">
        <v>0</v>
      </c>
      <c r="O17" s="23">
        <v>38642</v>
      </c>
      <c r="P17" s="23">
        <v>0</v>
      </c>
      <c r="Q17" s="23">
        <v>43616</v>
      </c>
      <c r="R17" s="23">
        <v>0</v>
      </c>
    </row>
    <row r="18" spans="1:18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23">
        <v>21050</v>
      </c>
      <c r="J18" s="23">
        <v>0</v>
      </c>
      <c r="K18" s="23">
        <v>23168</v>
      </c>
      <c r="L18" s="23">
        <v>0</v>
      </c>
      <c r="M18" s="23">
        <v>24650</v>
      </c>
      <c r="N18" s="23">
        <v>0</v>
      </c>
      <c r="O18" s="23">
        <v>25374</v>
      </c>
      <c r="P18" s="23">
        <v>0</v>
      </c>
      <c r="Q18" s="23">
        <v>26746</v>
      </c>
      <c r="R18" s="23">
        <v>0</v>
      </c>
    </row>
    <row r="19" spans="1:18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23">
        <v>28948</v>
      </c>
      <c r="J19" s="23">
        <v>0</v>
      </c>
      <c r="K19" s="23">
        <v>30329</v>
      </c>
      <c r="L19" s="23">
        <v>0</v>
      </c>
      <c r="M19" s="23">
        <v>32984</v>
      </c>
      <c r="N19" s="23">
        <v>0</v>
      </c>
      <c r="O19" s="23">
        <v>31488</v>
      </c>
      <c r="P19" s="23">
        <v>0</v>
      </c>
      <c r="Q19" s="23">
        <v>33550</v>
      </c>
      <c r="R19" s="23">
        <v>0</v>
      </c>
    </row>
    <row r="20" spans="1:18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23">
        <v>23479</v>
      </c>
      <c r="J20" s="23">
        <v>0</v>
      </c>
      <c r="K20" s="23">
        <v>24447</v>
      </c>
      <c r="L20" s="23">
        <v>0</v>
      </c>
      <c r="M20" s="23">
        <v>23674</v>
      </c>
      <c r="N20" s="23">
        <v>0</v>
      </c>
      <c r="O20" s="23">
        <v>25694</v>
      </c>
      <c r="P20" s="23">
        <v>0</v>
      </c>
      <c r="Q20" s="23">
        <v>27094</v>
      </c>
      <c r="R20" s="23">
        <v>0</v>
      </c>
    </row>
    <row r="21" spans="1:18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23">
        <v>28607</v>
      </c>
      <c r="J21" s="23">
        <v>0</v>
      </c>
      <c r="K21" s="23">
        <v>33237</v>
      </c>
      <c r="L21" s="23">
        <v>0</v>
      </c>
      <c r="M21" s="23">
        <v>35810</v>
      </c>
      <c r="N21" s="23">
        <v>0</v>
      </c>
      <c r="O21" s="23">
        <v>36235</v>
      </c>
      <c r="P21" s="23">
        <v>0</v>
      </c>
      <c r="Q21" s="23">
        <v>36883</v>
      </c>
      <c r="R21" s="23">
        <v>0</v>
      </c>
    </row>
    <row r="22" spans="1:18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42">
        <v>166704</v>
      </c>
      <c r="J22" s="42">
        <v>0</v>
      </c>
      <c r="K22" s="42">
        <v>170395</v>
      </c>
      <c r="L22" s="42">
        <v>0</v>
      </c>
      <c r="M22" s="42">
        <v>169254</v>
      </c>
      <c r="N22" s="42">
        <v>0</v>
      </c>
      <c r="O22" s="42">
        <v>165931</v>
      </c>
      <c r="P22" s="42">
        <v>0</v>
      </c>
      <c r="Q22" s="42">
        <v>168391</v>
      </c>
      <c r="R22" s="42">
        <v>0</v>
      </c>
    </row>
    <row r="23" spans="1:18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23">
        <v>42965</v>
      </c>
      <c r="J23" s="23">
        <v>0</v>
      </c>
      <c r="K23" s="23">
        <v>44677</v>
      </c>
      <c r="L23" s="23">
        <v>0</v>
      </c>
      <c r="M23" s="23">
        <v>44339</v>
      </c>
      <c r="N23" s="23">
        <v>0</v>
      </c>
      <c r="O23" s="23">
        <v>43154</v>
      </c>
      <c r="P23" s="23">
        <v>0</v>
      </c>
      <c r="Q23" s="23">
        <v>27089</v>
      </c>
      <c r="R23" s="23">
        <v>0</v>
      </c>
    </row>
    <row r="24" spans="1:18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23">
        <v>41253</v>
      </c>
      <c r="J24" s="23">
        <v>0</v>
      </c>
      <c r="K24" s="23">
        <v>44915</v>
      </c>
      <c r="L24" s="23">
        <v>0</v>
      </c>
      <c r="M24" s="23">
        <v>42186</v>
      </c>
      <c r="N24" s="23">
        <v>0</v>
      </c>
      <c r="O24" s="23">
        <v>44214</v>
      </c>
      <c r="P24" s="23">
        <v>0</v>
      </c>
      <c r="Q24" s="23">
        <v>45338</v>
      </c>
      <c r="R24" s="23">
        <v>0</v>
      </c>
    </row>
    <row r="25" spans="1:18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</row>
    <row r="26" spans="1:18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</row>
    <row r="27" spans="1:18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</row>
    <row r="28" spans="1:18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42">
        <v>125724</v>
      </c>
      <c r="J28" s="42">
        <v>0</v>
      </c>
      <c r="K28" s="42">
        <v>94559</v>
      </c>
      <c r="L28" s="42">
        <v>0</v>
      </c>
      <c r="M28" s="42">
        <v>154363</v>
      </c>
      <c r="N28" s="42">
        <v>0</v>
      </c>
      <c r="O28" s="42">
        <v>115718</v>
      </c>
      <c r="P28" s="42">
        <v>0</v>
      </c>
      <c r="Q28" s="42">
        <v>98802</v>
      </c>
      <c r="R28" s="42">
        <v>0</v>
      </c>
    </row>
    <row r="29" spans="1:18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50">
        <v>35954</v>
      </c>
      <c r="J29" s="50">
        <v>0</v>
      </c>
      <c r="K29" s="50">
        <v>34458</v>
      </c>
      <c r="L29" s="50">
        <v>0</v>
      </c>
      <c r="M29" s="50">
        <v>38805</v>
      </c>
      <c r="N29" s="50">
        <v>0</v>
      </c>
      <c r="O29" s="50">
        <v>34368</v>
      </c>
      <c r="P29" s="50">
        <v>0</v>
      </c>
      <c r="Q29" s="50">
        <v>45427</v>
      </c>
      <c r="R29" s="50">
        <v>0</v>
      </c>
    </row>
    <row r="30" spans="1:18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23">
        <v>16589</v>
      </c>
      <c r="J30" s="23">
        <v>0</v>
      </c>
      <c r="K30" s="23">
        <v>17241</v>
      </c>
      <c r="L30" s="23">
        <v>0</v>
      </c>
      <c r="M30" s="23">
        <v>16639</v>
      </c>
      <c r="N30" s="23">
        <v>0</v>
      </c>
      <c r="O30" s="23">
        <v>16404</v>
      </c>
      <c r="P30" s="23">
        <v>0</v>
      </c>
      <c r="Q30" s="23">
        <v>0</v>
      </c>
      <c r="R30" s="23">
        <v>0</v>
      </c>
    </row>
    <row r="31" spans="1:18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23">
        <v>16939</v>
      </c>
      <c r="J31" s="23">
        <v>0</v>
      </c>
      <c r="K31" s="23">
        <v>17615</v>
      </c>
      <c r="L31" s="23">
        <v>0</v>
      </c>
      <c r="M31" s="23">
        <v>18373</v>
      </c>
      <c r="N31" s="23">
        <v>0</v>
      </c>
      <c r="O31" s="23">
        <v>18713</v>
      </c>
      <c r="P31" s="23">
        <v>0</v>
      </c>
      <c r="Q31" s="23">
        <v>0</v>
      </c>
      <c r="R31" s="23">
        <v>0</v>
      </c>
    </row>
    <row r="32" spans="1:18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23">
        <v>43093</v>
      </c>
      <c r="J32" s="23">
        <v>0</v>
      </c>
      <c r="K32" s="23">
        <v>48123</v>
      </c>
      <c r="L32" s="23">
        <v>0</v>
      </c>
      <c r="M32" s="23">
        <v>52741</v>
      </c>
      <c r="N32" s="23">
        <v>0</v>
      </c>
      <c r="O32" s="23">
        <v>59216</v>
      </c>
      <c r="P32" s="23">
        <v>0</v>
      </c>
      <c r="Q32" s="23">
        <v>0</v>
      </c>
      <c r="R32" s="23">
        <v>0</v>
      </c>
    </row>
    <row r="33" spans="1:18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23">
        <v>7823</v>
      </c>
      <c r="J33" s="23">
        <v>0</v>
      </c>
      <c r="K33" s="23">
        <v>9340</v>
      </c>
      <c r="L33" s="23">
        <v>0</v>
      </c>
      <c r="M33" s="23">
        <v>16308</v>
      </c>
      <c r="N33" s="23">
        <v>0</v>
      </c>
      <c r="O33" s="23">
        <v>16296</v>
      </c>
      <c r="P33" s="23">
        <v>0</v>
      </c>
      <c r="Q33" s="23">
        <v>0</v>
      </c>
      <c r="R33" s="23">
        <v>0</v>
      </c>
    </row>
    <row r="34" spans="1:18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23">
        <v>18379</v>
      </c>
      <c r="J34" s="23">
        <v>0</v>
      </c>
      <c r="K34" s="23">
        <v>21360</v>
      </c>
      <c r="L34" s="23">
        <v>0</v>
      </c>
      <c r="M34" s="23">
        <v>18799</v>
      </c>
      <c r="N34" s="23">
        <v>0</v>
      </c>
      <c r="O34" s="23">
        <v>20379</v>
      </c>
      <c r="P34" s="23">
        <v>0</v>
      </c>
      <c r="Q34" s="23">
        <v>0</v>
      </c>
      <c r="R34" s="23">
        <v>0</v>
      </c>
    </row>
    <row r="35" spans="1:18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23">
        <v>16605</v>
      </c>
      <c r="J35" s="23">
        <v>0</v>
      </c>
      <c r="K35" s="23">
        <v>15514</v>
      </c>
      <c r="L35" s="23">
        <v>0</v>
      </c>
      <c r="M35" s="23">
        <v>16596</v>
      </c>
      <c r="N35" s="23">
        <v>0</v>
      </c>
      <c r="O35" s="23">
        <v>17448</v>
      </c>
      <c r="P35" s="23">
        <v>0</v>
      </c>
      <c r="Q35" s="23">
        <v>0</v>
      </c>
      <c r="R35" s="23">
        <v>0</v>
      </c>
    </row>
    <row r="36" spans="1:18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23">
        <v>13985</v>
      </c>
      <c r="J36" s="23">
        <v>0</v>
      </c>
      <c r="K36" s="23">
        <v>14041</v>
      </c>
      <c r="L36" s="23">
        <v>0</v>
      </c>
      <c r="M36" s="23">
        <v>13707</v>
      </c>
      <c r="N36" s="23">
        <v>0</v>
      </c>
      <c r="O36" s="23">
        <v>12151</v>
      </c>
      <c r="P36" s="23">
        <v>0</v>
      </c>
      <c r="Q36" s="23">
        <v>0</v>
      </c>
      <c r="R36" s="23">
        <v>0</v>
      </c>
    </row>
    <row r="37" spans="1:18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42">
        <v>208522</v>
      </c>
      <c r="J37" s="42">
        <v>0</v>
      </c>
      <c r="K37" s="42">
        <v>173447</v>
      </c>
      <c r="L37" s="42">
        <v>0</v>
      </c>
      <c r="M37" s="42">
        <v>187293</v>
      </c>
      <c r="N37" s="42">
        <v>0</v>
      </c>
      <c r="O37" s="42">
        <v>194107</v>
      </c>
      <c r="P37" s="42">
        <v>0</v>
      </c>
      <c r="Q37" s="42">
        <v>0</v>
      </c>
      <c r="R37" s="42">
        <v>0</v>
      </c>
    </row>
    <row r="38" spans="1:18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23">
        <v>20260</v>
      </c>
      <c r="J38" s="23">
        <v>0</v>
      </c>
      <c r="K38" s="23">
        <v>24586</v>
      </c>
      <c r="L38" s="23">
        <v>0</v>
      </c>
      <c r="M38" s="23">
        <v>24166</v>
      </c>
      <c r="N38" s="23">
        <v>0</v>
      </c>
      <c r="O38" s="23">
        <v>24746</v>
      </c>
      <c r="P38" s="23">
        <v>0</v>
      </c>
      <c r="Q38" s="23">
        <v>0</v>
      </c>
      <c r="R38" s="23">
        <v>0</v>
      </c>
    </row>
    <row r="39" spans="1:18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23">
        <v>31483</v>
      </c>
      <c r="J39" s="23">
        <v>0</v>
      </c>
      <c r="K39" s="23">
        <v>33322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</row>
    <row r="40" spans="1:18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23">
        <v>38487</v>
      </c>
      <c r="J40" s="23">
        <v>0</v>
      </c>
      <c r="K40" s="23">
        <v>46754</v>
      </c>
      <c r="L40" s="23">
        <v>0</v>
      </c>
      <c r="M40" s="23">
        <v>44961</v>
      </c>
      <c r="N40" s="23">
        <v>0</v>
      </c>
      <c r="O40" s="23">
        <v>44957</v>
      </c>
      <c r="P40" s="23">
        <v>0</v>
      </c>
      <c r="Q40" s="23">
        <v>0</v>
      </c>
      <c r="R40" s="23">
        <v>0</v>
      </c>
    </row>
    <row r="41" spans="1:18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23">
        <v>30826</v>
      </c>
      <c r="J41" s="23">
        <v>7658</v>
      </c>
      <c r="K41" s="23">
        <v>14582</v>
      </c>
      <c r="L41" s="23">
        <v>0</v>
      </c>
      <c r="M41" s="23">
        <v>9959</v>
      </c>
      <c r="N41" s="23">
        <v>0</v>
      </c>
      <c r="O41" s="23">
        <v>13724</v>
      </c>
      <c r="P41" s="23">
        <v>0</v>
      </c>
      <c r="Q41" s="23">
        <v>0</v>
      </c>
      <c r="R41" s="23">
        <v>0</v>
      </c>
    </row>
    <row r="42" spans="1:18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23">
        <v>44065</v>
      </c>
      <c r="J42" s="23">
        <v>0</v>
      </c>
      <c r="K42" s="23">
        <v>38195</v>
      </c>
      <c r="L42" s="23">
        <v>0</v>
      </c>
      <c r="M42" s="23">
        <v>39947</v>
      </c>
      <c r="N42" s="23">
        <v>0</v>
      </c>
      <c r="O42" s="23">
        <v>38588</v>
      </c>
      <c r="P42" s="23">
        <v>0</v>
      </c>
      <c r="Q42" s="23">
        <v>0</v>
      </c>
      <c r="R42" s="23">
        <v>0</v>
      </c>
    </row>
    <row r="43" spans="1:18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23">
        <v>14609</v>
      </c>
      <c r="J43" s="23">
        <v>56</v>
      </c>
      <c r="K43" s="23">
        <v>16351</v>
      </c>
      <c r="L43" s="23">
        <v>793</v>
      </c>
      <c r="M43" s="23">
        <v>15539</v>
      </c>
      <c r="N43" s="23">
        <v>887</v>
      </c>
      <c r="O43" s="23">
        <v>14446</v>
      </c>
      <c r="P43" s="23">
        <v>564</v>
      </c>
      <c r="Q43" s="23">
        <v>0</v>
      </c>
      <c r="R43" s="23">
        <v>0</v>
      </c>
    </row>
    <row r="44" spans="1:18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42">
        <v>90521</v>
      </c>
      <c r="J44" s="42">
        <v>0</v>
      </c>
      <c r="K44" s="42">
        <v>84393</v>
      </c>
      <c r="L44" s="42">
        <v>0</v>
      </c>
      <c r="M44" s="42">
        <v>89813</v>
      </c>
      <c r="N44" s="42">
        <v>0</v>
      </c>
      <c r="O44" s="42">
        <v>101791</v>
      </c>
      <c r="P44" s="42">
        <v>0</v>
      </c>
      <c r="Q44" s="42">
        <v>0</v>
      </c>
      <c r="R44" s="42">
        <v>0</v>
      </c>
    </row>
    <row r="45" spans="1:18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50">
        <v>74578</v>
      </c>
      <c r="J45" s="50">
        <v>0</v>
      </c>
      <c r="K45" s="50">
        <v>80681</v>
      </c>
      <c r="L45" s="50">
        <v>0</v>
      </c>
      <c r="M45" s="50">
        <v>121193</v>
      </c>
      <c r="N45" s="50">
        <v>0</v>
      </c>
      <c r="O45" s="50">
        <v>110057</v>
      </c>
      <c r="P45" s="50">
        <v>0</v>
      </c>
      <c r="Q45" s="50">
        <v>0</v>
      </c>
      <c r="R45" s="50">
        <v>0</v>
      </c>
    </row>
    <row r="46" spans="1:18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23">
        <v>91348</v>
      </c>
      <c r="J46" s="23">
        <v>0</v>
      </c>
      <c r="K46" s="23">
        <v>111219</v>
      </c>
      <c r="L46" s="23">
        <v>0</v>
      </c>
      <c r="M46" s="23">
        <v>151954</v>
      </c>
      <c r="N46" s="23">
        <v>0</v>
      </c>
      <c r="O46" s="23">
        <v>109665</v>
      </c>
      <c r="P46" s="23">
        <v>0</v>
      </c>
      <c r="Q46" s="23">
        <v>120609</v>
      </c>
      <c r="R46" s="23">
        <v>0</v>
      </c>
    </row>
    <row r="47" spans="1:18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23">
        <v>1992</v>
      </c>
      <c r="J47" s="23">
        <v>0</v>
      </c>
      <c r="K47" s="23">
        <v>3272</v>
      </c>
      <c r="L47" s="23">
        <v>0</v>
      </c>
      <c r="M47" s="23">
        <v>6006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</row>
    <row r="48" spans="1:18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23">
        <v>86022</v>
      </c>
      <c r="J48" s="23">
        <v>0</v>
      </c>
      <c r="K48" s="23">
        <v>81053</v>
      </c>
      <c r="L48" s="23">
        <v>0</v>
      </c>
      <c r="M48" s="23">
        <v>100943</v>
      </c>
      <c r="N48" s="23">
        <v>0</v>
      </c>
      <c r="O48" s="23">
        <v>75767</v>
      </c>
      <c r="P48" s="23">
        <v>0</v>
      </c>
      <c r="Q48" s="23">
        <v>79972</v>
      </c>
      <c r="R48" s="23">
        <v>0</v>
      </c>
    </row>
    <row r="49" spans="1:18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23">
        <v>51734</v>
      </c>
      <c r="J49" s="23">
        <v>0</v>
      </c>
      <c r="K49" s="23">
        <v>48244</v>
      </c>
      <c r="L49" s="23">
        <v>0</v>
      </c>
      <c r="M49" s="23">
        <v>54555</v>
      </c>
      <c r="N49" s="23">
        <v>0</v>
      </c>
      <c r="O49" s="23">
        <v>47027</v>
      </c>
      <c r="P49" s="23">
        <v>0</v>
      </c>
      <c r="Q49" s="23">
        <v>34756</v>
      </c>
      <c r="R49" s="23">
        <v>0</v>
      </c>
    </row>
    <row r="50" spans="1:18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23">
        <v>2751</v>
      </c>
      <c r="J50" s="23">
        <v>0</v>
      </c>
      <c r="K50" s="23">
        <v>2730</v>
      </c>
      <c r="L50" s="23">
        <v>0</v>
      </c>
      <c r="M50" s="23">
        <v>1622</v>
      </c>
      <c r="N50" s="23">
        <v>0</v>
      </c>
      <c r="O50" s="23">
        <v>98</v>
      </c>
      <c r="P50" s="23">
        <v>0</v>
      </c>
      <c r="Q50" s="23">
        <v>0</v>
      </c>
      <c r="R50" s="23">
        <v>0</v>
      </c>
    </row>
    <row r="51" spans="1:18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</row>
    <row r="52" spans="1:18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42">
        <v>199581</v>
      </c>
      <c r="J52" s="42">
        <v>0</v>
      </c>
      <c r="K52" s="42">
        <v>166315</v>
      </c>
      <c r="L52" s="42">
        <v>0</v>
      </c>
      <c r="M52" s="42">
        <v>228766</v>
      </c>
      <c r="N52" s="42">
        <v>0</v>
      </c>
      <c r="O52" s="42">
        <v>249487</v>
      </c>
      <c r="P52" s="42">
        <v>0</v>
      </c>
      <c r="Q52" s="42">
        <v>278048</v>
      </c>
      <c r="R52" s="42">
        <v>0</v>
      </c>
    </row>
    <row r="53" spans="1:18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23">
        <v>37715</v>
      </c>
      <c r="J53" s="23">
        <v>0</v>
      </c>
      <c r="K53" s="23">
        <v>44615</v>
      </c>
      <c r="L53" s="23">
        <v>0</v>
      </c>
      <c r="M53" s="23">
        <v>45846</v>
      </c>
      <c r="N53" s="23">
        <v>0</v>
      </c>
      <c r="O53" s="23">
        <v>43589</v>
      </c>
      <c r="P53" s="23">
        <v>0</v>
      </c>
      <c r="Q53" s="23">
        <v>45444</v>
      </c>
      <c r="R53" s="23">
        <v>0</v>
      </c>
    </row>
    <row r="54" spans="1:18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23">
        <v>53199</v>
      </c>
      <c r="J54" s="23">
        <v>0</v>
      </c>
      <c r="K54" s="23">
        <v>58476</v>
      </c>
      <c r="L54" s="23">
        <v>0</v>
      </c>
      <c r="M54" s="23">
        <v>60479</v>
      </c>
      <c r="N54" s="23">
        <v>0</v>
      </c>
      <c r="O54" s="23">
        <v>62608</v>
      </c>
      <c r="P54" s="23">
        <v>0</v>
      </c>
      <c r="Q54" s="23">
        <v>63748</v>
      </c>
      <c r="R54" s="23">
        <v>0</v>
      </c>
    </row>
    <row r="55" spans="1:18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23">
        <v>4712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</row>
    <row r="56" spans="1:18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23">
        <v>32307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</row>
    <row r="57" spans="1:18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23">
        <v>63821</v>
      </c>
      <c r="J57" s="23">
        <v>0</v>
      </c>
      <c r="K57" s="23">
        <v>65991</v>
      </c>
      <c r="L57" s="23">
        <v>0</v>
      </c>
      <c r="M57" s="23">
        <v>72361</v>
      </c>
      <c r="N57" s="23">
        <v>0</v>
      </c>
      <c r="O57" s="23">
        <v>74865</v>
      </c>
      <c r="P57" s="23">
        <v>0</v>
      </c>
      <c r="Q57" s="23">
        <v>71442</v>
      </c>
      <c r="R57" s="23">
        <v>0</v>
      </c>
    </row>
    <row r="58" spans="1:18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23">
        <v>4398</v>
      </c>
      <c r="J58" s="23">
        <v>0</v>
      </c>
      <c r="K58" s="23">
        <v>4364</v>
      </c>
      <c r="L58" s="23">
        <v>0</v>
      </c>
      <c r="M58" s="23">
        <v>4516</v>
      </c>
      <c r="N58" s="23">
        <v>0</v>
      </c>
      <c r="O58" s="23">
        <v>5620</v>
      </c>
      <c r="P58" s="23">
        <v>0</v>
      </c>
      <c r="Q58" s="23">
        <v>6178</v>
      </c>
      <c r="R58" s="23">
        <v>0</v>
      </c>
    </row>
    <row r="59" spans="1:18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23">
        <v>62011</v>
      </c>
      <c r="J59" s="23">
        <v>5132</v>
      </c>
      <c r="K59" s="23">
        <v>63624</v>
      </c>
      <c r="L59" s="23">
        <v>4060</v>
      </c>
      <c r="M59" s="23">
        <v>69739</v>
      </c>
      <c r="N59" s="23">
        <v>6162</v>
      </c>
      <c r="O59" s="23">
        <v>69258</v>
      </c>
      <c r="P59" s="23">
        <v>2298</v>
      </c>
      <c r="Q59" s="23">
        <v>73814</v>
      </c>
      <c r="R59" s="23">
        <v>6054</v>
      </c>
    </row>
    <row r="60" spans="1:18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23">
        <v>7213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</row>
    <row r="61" spans="1:18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23">
        <v>42879</v>
      </c>
      <c r="J61" s="23">
        <v>12242</v>
      </c>
      <c r="K61" s="23">
        <v>46796</v>
      </c>
      <c r="L61" s="23">
        <v>12726</v>
      </c>
      <c r="M61" s="23">
        <v>47606</v>
      </c>
      <c r="N61" s="23">
        <v>13000</v>
      </c>
      <c r="O61" s="23">
        <v>47813</v>
      </c>
      <c r="P61" s="23">
        <v>15953</v>
      </c>
      <c r="Q61" s="23">
        <v>51594</v>
      </c>
      <c r="R61" s="23">
        <v>23010</v>
      </c>
    </row>
    <row r="62" spans="1:18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23">
        <v>11582</v>
      </c>
      <c r="J62" s="23">
        <v>0</v>
      </c>
      <c r="K62" s="23">
        <v>10402</v>
      </c>
      <c r="L62" s="23">
        <v>0</v>
      </c>
      <c r="M62" s="23">
        <v>10951</v>
      </c>
      <c r="N62" s="23">
        <v>0</v>
      </c>
      <c r="O62" s="23">
        <v>12375</v>
      </c>
      <c r="P62" s="23">
        <v>0</v>
      </c>
      <c r="Q62" s="23">
        <v>13497</v>
      </c>
      <c r="R62" s="23">
        <v>0</v>
      </c>
    </row>
    <row r="63" spans="1:18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23">
        <v>8995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</row>
    <row r="64" spans="1:18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23">
        <v>38900</v>
      </c>
      <c r="J64" s="23">
        <v>0</v>
      </c>
      <c r="K64" s="23">
        <v>36564</v>
      </c>
      <c r="L64" s="23">
        <v>0</v>
      </c>
      <c r="M64" s="23">
        <v>25149</v>
      </c>
      <c r="N64" s="23">
        <v>0</v>
      </c>
      <c r="O64" s="23">
        <v>29104</v>
      </c>
      <c r="P64" s="23">
        <v>0</v>
      </c>
      <c r="Q64" s="23">
        <v>38720</v>
      </c>
      <c r="R64" s="23">
        <v>0</v>
      </c>
    </row>
    <row r="65" spans="1:18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50">
        <v>40001</v>
      </c>
      <c r="J65" s="50">
        <v>0</v>
      </c>
      <c r="K65" s="50">
        <v>47221</v>
      </c>
      <c r="L65" s="50">
        <v>0</v>
      </c>
      <c r="M65" s="50">
        <v>48128</v>
      </c>
      <c r="N65" s="50">
        <v>0</v>
      </c>
      <c r="O65" s="50">
        <v>48189</v>
      </c>
      <c r="P65" s="50">
        <v>0</v>
      </c>
      <c r="Q65" s="50">
        <v>51513</v>
      </c>
      <c r="R65" s="50">
        <v>0</v>
      </c>
    </row>
    <row r="66" spans="1:18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</row>
    <row r="67" spans="1:18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50">
        <v>55135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</row>
    <row r="68" spans="1:18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60">
        <v>0</v>
      </c>
      <c r="J68" s="60">
        <v>0</v>
      </c>
      <c r="K68" s="60">
        <v>158375</v>
      </c>
      <c r="L68" s="60">
        <v>0</v>
      </c>
      <c r="M68" s="60">
        <v>110999</v>
      </c>
      <c r="N68" s="60">
        <v>0</v>
      </c>
      <c r="O68" s="60">
        <v>154146</v>
      </c>
      <c r="P68" s="60">
        <v>0</v>
      </c>
      <c r="Q68" s="60">
        <v>122054</v>
      </c>
      <c r="R68" s="60">
        <v>0</v>
      </c>
    </row>
    <row r="69" spans="1:18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23">
        <v>275578</v>
      </c>
      <c r="J69" s="23">
        <v>0</v>
      </c>
      <c r="K69" s="23">
        <v>280867</v>
      </c>
      <c r="L69" s="23">
        <v>0</v>
      </c>
      <c r="M69" s="23">
        <v>281385</v>
      </c>
      <c r="N69" s="23">
        <v>0</v>
      </c>
      <c r="O69" s="23">
        <v>318368</v>
      </c>
      <c r="P69" s="23">
        <v>0</v>
      </c>
      <c r="Q69" s="23">
        <v>329201</v>
      </c>
      <c r="R69" s="23">
        <v>0</v>
      </c>
    </row>
    <row r="70" spans="1:18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23">
        <v>50407</v>
      </c>
      <c r="J70" s="23">
        <v>0</v>
      </c>
      <c r="K70" s="23">
        <v>51718</v>
      </c>
      <c r="L70" s="23">
        <v>0</v>
      </c>
      <c r="M70" s="23">
        <v>56067</v>
      </c>
      <c r="N70" s="23">
        <v>0</v>
      </c>
      <c r="O70" s="23">
        <v>52808</v>
      </c>
      <c r="P70" s="23">
        <v>0</v>
      </c>
      <c r="Q70" s="23">
        <v>59980</v>
      </c>
      <c r="R70" s="23">
        <v>0</v>
      </c>
    </row>
    <row r="71" spans="1:18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</row>
    <row r="72" spans="1:18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23">
        <v>146604</v>
      </c>
      <c r="J72" s="23">
        <v>0</v>
      </c>
      <c r="K72" s="23">
        <v>146997</v>
      </c>
      <c r="L72" s="23">
        <v>0</v>
      </c>
      <c r="M72" s="23">
        <v>151808</v>
      </c>
      <c r="N72" s="23">
        <v>0</v>
      </c>
      <c r="O72" s="23">
        <v>137127</v>
      </c>
      <c r="P72" s="23">
        <v>0</v>
      </c>
      <c r="Q72" s="23">
        <v>144008</v>
      </c>
      <c r="R72" s="23">
        <v>0</v>
      </c>
    </row>
    <row r="73" spans="1:18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23">
        <v>14832</v>
      </c>
      <c r="J73" s="23">
        <v>0</v>
      </c>
      <c r="K73" s="23">
        <v>14736</v>
      </c>
      <c r="L73" s="23">
        <v>0</v>
      </c>
      <c r="M73" s="23">
        <v>32506</v>
      </c>
      <c r="N73" s="23">
        <v>0</v>
      </c>
      <c r="O73" s="23">
        <v>31521</v>
      </c>
      <c r="P73" s="23">
        <v>0</v>
      </c>
      <c r="Q73" s="23">
        <v>33708</v>
      </c>
      <c r="R73" s="23">
        <v>0</v>
      </c>
    </row>
    <row r="74" spans="1:18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</row>
    <row r="75" spans="1:18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23">
        <v>0</v>
      </c>
      <c r="J75" s="23">
        <v>0</v>
      </c>
      <c r="K75" s="23">
        <v>0</v>
      </c>
      <c r="L75" s="23">
        <v>0</v>
      </c>
      <c r="M75" s="23">
        <v>903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</row>
    <row r="76" spans="1:18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1:18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60">
        <v>36335</v>
      </c>
      <c r="J77" s="60">
        <v>0</v>
      </c>
      <c r="K77" s="60">
        <v>36303</v>
      </c>
      <c r="L77" s="60">
        <v>0</v>
      </c>
      <c r="M77" s="60">
        <v>38322</v>
      </c>
      <c r="N77" s="60">
        <v>0</v>
      </c>
      <c r="O77" s="60">
        <v>40567</v>
      </c>
      <c r="P77" s="60">
        <v>0</v>
      </c>
      <c r="Q77" s="60">
        <v>39170</v>
      </c>
      <c r="R77" s="60">
        <v>0</v>
      </c>
    </row>
    <row r="78" spans="1:18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23">
        <v>60506</v>
      </c>
      <c r="J78" s="23">
        <v>0</v>
      </c>
      <c r="K78" s="23">
        <v>62657</v>
      </c>
      <c r="L78" s="23">
        <v>0</v>
      </c>
      <c r="M78" s="23">
        <v>64560</v>
      </c>
      <c r="N78" s="23">
        <v>0</v>
      </c>
      <c r="O78" s="23">
        <v>63301</v>
      </c>
      <c r="P78" s="23">
        <v>0</v>
      </c>
      <c r="Q78" s="23">
        <v>67309</v>
      </c>
      <c r="R78" s="23">
        <v>0</v>
      </c>
    </row>
    <row r="79" spans="1:18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23">
        <v>53609</v>
      </c>
      <c r="J79" s="23">
        <v>0</v>
      </c>
      <c r="K79" s="23">
        <v>54487</v>
      </c>
      <c r="L79" s="23">
        <v>0</v>
      </c>
      <c r="M79" s="23">
        <v>57898</v>
      </c>
      <c r="N79" s="23">
        <v>0</v>
      </c>
      <c r="O79" s="23">
        <v>45052</v>
      </c>
      <c r="P79" s="23">
        <v>0</v>
      </c>
      <c r="Q79" s="23">
        <v>63998</v>
      </c>
      <c r="R79" s="23">
        <v>0</v>
      </c>
    </row>
    <row r="80" spans="1:18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23">
        <v>15269</v>
      </c>
      <c r="J80" s="23">
        <v>0</v>
      </c>
      <c r="K80" s="23">
        <v>15471</v>
      </c>
      <c r="L80" s="23">
        <v>0</v>
      </c>
      <c r="M80" s="23">
        <v>17824</v>
      </c>
      <c r="N80" s="23">
        <v>0</v>
      </c>
      <c r="O80" s="23">
        <v>15836</v>
      </c>
      <c r="P80" s="23">
        <v>0</v>
      </c>
      <c r="Q80" s="23">
        <v>17404</v>
      </c>
      <c r="R80" s="23">
        <v>0</v>
      </c>
    </row>
    <row r="81" spans="1:18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23">
        <v>12944</v>
      </c>
      <c r="J81" s="23">
        <v>0</v>
      </c>
      <c r="K81" s="23">
        <v>14791</v>
      </c>
      <c r="L81" s="23">
        <v>0</v>
      </c>
      <c r="M81" s="23">
        <v>18293</v>
      </c>
      <c r="N81" s="23">
        <v>0</v>
      </c>
      <c r="O81" s="23">
        <v>15824</v>
      </c>
      <c r="P81" s="23">
        <v>0</v>
      </c>
      <c r="Q81" s="23">
        <v>17061</v>
      </c>
      <c r="R81" s="23">
        <v>0</v>
      </c>
    </row>
    <row r="82" spans="1:18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23">
        <v>222575</v>
      </c>
      <c r="J82" s="23">
        <v>0</v>
      </c>
      <c r="K82" s="23">
        <v>233027</v>
      </c>
      <c r="L82" s="23">
        <v>0</v>
      </c>
      <c r="M82" s="23">
        <v>242012</v>
      </c>
      <c r="N82" s="23">
        <v>0</v>
      </c>
      <c r="O82" s="23">
        <v>233453</v>
      </c>
      <c r="P82" s="23">
        <v>0</v>
      </c>
      <c r="Q82" s="23">
        <v>282266</v>
      </c>
      <c r="R82" s="23">
        <v>0</v>
      </c>
    </row>
    <row r="83" spans="1:18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23">
        <v>139184</v>
      </c>
      <c r="J83" s="23">
        <v>0</v>
      </c>
      <c r="K83" s="23">
        <v>149730</v>
      </c>
      <c r="L83" s="23">
        <v>0</v>
      </c>
      <c r="M83" s="23">
        <v>160951</v>
      </c>
      <c r="N83" s="23">
        <v>0</v>
      </c>
      <c r="O83" s="23">
        <v>150614</v>
      </c>
      <c r="P83" s="23">
        <v>0</v>
      </c>
      <c r="Q83" s="23">
        <v>156721</v>
      </c>
      <c r="R83" s="23">
        <v>0</v>
      </c>
    </row>
    <row r="84" spans="1:18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23">
        <v>11898</v>
      </c>
      <c r="J84" s="23">
        <v>0</v>
      </c>
      <c r="K84" s="23">
        <v>14267</v>
      </c>
      <c r="L84" s="23">
        <v>0</v>
      </c>
      <c r="M84" s="23">
        <v>11886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</row>
    <row r="85" spans="1:18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23">
        <v>21270</v>
      </c>
      <c r="J85" s="23">
        <v>0</v>
      </c>
      <c r="K85" s="23">
        <v>24359</v>
      </c>
      <c r="L85" s="23">
        <v>0</v>
      </c>
      <c r="M85" s="23">
        <v>21539</v>
      </c>
      <c r="N85" s="23">
        <v>0</v>
      </c>
      <c r="O85" s="23">
        <v>29349</v>
      </c>
      <c r="P85" s="23">
        <v>0</v>
      </c>
      <c r="Q85" s="23">
        <v>21136</v>
      </c>
      <c r="R85" s="23">
        <v>0</v>
      </c>
    </row>
    <row r="86" spans="1:18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23">
        <v>43944</v>
      </c>
      <c r="J86" s="23">
        <v>0</v>
      </c>
      <c r="K86" s="23">
        <v>43672</v>
      </c>
      <c r="L86" s="23">
        <v>0</v>
      </c>
      <c r="M86" s="23">
        <v>32818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</row>
    <row r="87" spans="1:18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23">
        <v>48715</v>
      </c>
      <c r="J87" s="23">
        <v>0</v>
      </c>
      <c r="K87" s="23">
        <v>55504</v>
      </c>
      <c r="L87" s="23">
        <v>0</v>
      </c>
      <c r="M87" s="23">
        <v>43216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</row>
    <row r="88" spans="1:18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23">
        <v>19856</v>
      </c>
      <c r="J88" s="23">
        <v>0</v>
      </c>
      <c r="K88" s="23">
        <v>21749</v>
      </c>
      <c r="L88" s="23">
        <v>0</v>
      </c>
      <c r="M88" s="23">
        <v>15741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</row>
    <row r="89" spans="1:18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23">
        <v>28885</v>
      </c>
      <c r="J89" s="23">
        <v>0</v>
      </c>
      <c r="K89" s="23">
        <v>29754</v>
      </c>
      <c r="L89" s="23">
        <v>0</v>
      </c>
      <c r="M89" s="23">
        <v>26579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</row>
    <row r="90" spans="1:18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23">
        <v>447</v>
      </c>
      <c r="J90" s="23">
        <v>0</v>
      </c>
      <c r="K90" s="23">
        <v>407</v>
      </c>
      <c r="L90" s="23">
        <v>0</v>
      </c>
      <c r="M90" s="23">
        <v>596</v>
      </c>
      <c r="N90" s="23">
        <v>0</v>
      </c>
      <c r="O90" s="23">
        <v>620</v>
      </c>
      <c r="P90" s="23">
        <v>0</v>
      </c>
      <c r="Q90" s="23">
        <v>276</v>
      </c>
      <c r="R90" s="23">
        <v>0</v>
      </c>
    </row>
    <row r="91" spans="1:18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67">
        <v>528040</v>
      </c>
      <c r="J91" s="67">
        <v>0</v>
      </c>
      <c r="K91" s="67">
        <v>567917</v>
      </c>
      <c r="L91" s="67">
        <v>0</v>
      </c>
      <c r="M91" s="67">
        <v>455381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</row>
    <row r="92" spans="1:18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166416</v>
      </c>
      <c r="P92" s="75">
        <v>0</v>
      </c>
      <c r="Q92" s="75">
        <v>120654</v>
      </c>
      <c r="R92" s="75">
        <v>0</v>
      </c>
    </row>
    <row r="93" spans="1:18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587197</v>
      </c>
      <c r="P93" s="75">
        <v>0</v>
      </c>
      <c r="Q93" s="75">
        <v>425388</v>
      </c>
      <c r="R93" s="75">
        <v>0</v>
      </c>
    </row>
    <row r="94" spans="1:18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23">
        <v>486</v>
      </c>
      <c r="J94" s="23">
        <v>0</v>
      </c>
      <c r="K94" s="23">
        <v>1681</v>
      </c>
      <c r="L94" s="23">
        <v>0</v>
      </c>
      <c r="M94" s="23">
        <v>3188</v>
      </c>
      <c r="N94" s="23">
        <v>0</v>
      </c>
      <c r="O94" s="23">
        <v>7713</v>
      </c>
      <c r="P94" s="23">
        <v>0</v>
      </c>
      <c r="Q94" s="23">
        <v>7978</v>
      </c>
      <c r="R94" s="23">
        <v>0</v>
      </c>
    </row>
    <row r="95" spans="1:18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23">
        <v>63613</v>
      </c>
      <c r="J95" s="23">
        <v>0</v>
      </c>
      <c r="K95" s="23">
        <v>61200</v>
      </c>
      <c r="L95" s="23">
        <v>0</v>
      </c>
      <c r="M95" s="23">
        <v>62295</v>
      </c>
      <c r="N95" s="23">
        <v>0</v>
      </c>
      <c r="O95" s="23">
        <v>61616</v>
      </c>
      <c r="P95" s="23">
        <v>0</v>
      </c>
      <c r="Q95" s="23">
        <v>67405</v>
      </c>
      <c r="R95" s="23">
        <v>0</v>
      </c>
    </row>
    <row r="96" spans="1:18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42">
        <v>14882</v>
      </c>
      <c r="J96" s="42">
        <v>0</v>
      </c>
      <c r="K96" s="42">
        <v>18266</v>
      </c>
      <c r="L96" s="42">
        <v>0</v>
      </c>
      <c r="M96" s="42">
        <v>64038</v>
      </c>
      <c r="N96" s="42">
        <v>0</v>
      </c>
      <c r="O96" s="42">
        <v>48805</v>
      </c>
      <c r="P96" s="42">
        <v>0</v>
      </c>
      <c r="Q96" s="42">
        <v>47418</v>
      </c>
      <c r="R96" s="42">
        <v>0</v>
      </c>
    </row>
    <row r="97" spans="1:18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23">
        <v>93915</v>
      </c>
      <c r="J97" s="23">
        <v>0</v>
      </c>
      <c r="K97" s="23">
        <v>97298</v>
      </c>
      <c r="L97" s="23">
        <v>0</v>
      </c>
      <c r="M97" s="23">
        <v>97056</v>
      </c>
      <c r="N97" s="23">
        <v>0</v>
      </c>
      <c r="O97" s="23">
        <v>96294</v>
      </c>
      <c r="P97" s="23">
        <v>0</v>
      </c>
      <c r="Q97" s="23">
        <v>0</v>
      </c>
      <c r="R97" s="23">
        <v>0</v>
      </c>
    </row>
    <row r="98" spans="1:18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23">
        <v>117809</v>
      </c>
      <c r="J98" s="23">
        <v>0</v>
      </c>
      <c r="K98" s="23">
        <v>115313</v>
      </c>
      <c r="L98" s="23">
        <v>0</v>
      </c>
      <c r="M98" s="23">
        <v>114832</v>
      </c>
      <c r="N98" s="23">
        <v>0</v>
      </c>
      <c r="O98" s="23">
        <v>134231</v>
      </c>
      <c r="P98" s="23">
        <v>0</v>
      </c>
      <c r="Q98" s="23">
        <v>0</v>
      </c>
      <c r="R98" s="23">
        <v>0</v>
      </c>
    </row>
    <row r="99" spans="1:18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23">
        <v>23452</v>
      </c>
      <c r="J99" s="23">
        <v>0</v>
      </c>
      <c r="K99" s="23">
        <v>26296</v>
      </c>
      <c r="L99" s="23">
        <v>0</v>
      </c>
      <c r="M99" s="23">
        <v>27865</v>
      </c>
      <c r="N99" s="23">
        <v>0</v>
      </c>
      <c r="O99" s="23">
        <v>30299</v>
      </c>
      <c r="P99" s="23">
        <v>0</v>
      </c>
      <c r="Q99" s="23">
        <v>0</v>
      </c>
      <c r="R99" s="23">
        <v>0</v>
      </c>
    </row>
    <row r="100" spans="1:18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23">
        <v>186025</v>
      </c>
      <c r="J100" s="23">
        <v>0</v>
      </c>
      <c r="K100" s="23">
        <v>213241</v>
      </c>
      <c r="L100" s="23">
        <v>0</v>
      </c>
      <c r="M100" s="23">
        <v>234957</v>
      </c>
      <c r="N100" s="23">
        <v>0</v>
      </c>
      <c r="O100" s="23">
        <v>238040</v>
      </c>
      <c r="P100" s="23">
        <v>0</v>
      </c>
      <c r="Q100" s="23">
        <v>0</v>
      </c>
      <c r="R100" s="23">
        <v>0</v>
      </c>
    </row>
    <row r="101" spans="1:18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23">
        <v>217502</v>
      </c>
      <c r="J101" s="23">
        <v>0</v>
      </c>
      <c r="K101" s="23">
        <v>255982</v>
      </c>
      <c r="L101" s="23">
        <v>0</v>
      </c>
      <c r="M101" s="23">
        <v>272413</v>
      </c>
      <c r="N101" s="23">
        <v>0</v>
      </c>
      <c r="O101" s="23">
        <v>296524</v>
      </c>
      <c r="P101" s="23">
        <v>0</v>
      </c>
      <c r="Q101" s="23">
        <v>0</v>
      </c>
      <c r="R101" s="23">
        <v>0</v>
      </c>
    </row>
    <row r="102" spans="1:18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42">
        <v>280248</v>
      </c>
      <c r="J102" s="42">
        <v>0</v>
      </c>
      <c r="K102" s="42">
        <v>238066</v>
      </c>
      <c r="L102" s="42">
        <v>0</v>
      </c>
      <c r="M102" s="42">
        <v>270042</v>
      </c>
      <c r="N102" s="42">
        <v>0</v>
      </c>
      <c r="O102" s="42">
        <v>305475</v>
      </c>
      <c r="P102" s="42">
        <v>0</v>
      </c>
      <c r="Q102" s="42">
        <v>0</v>
      </c>
      <c r="R102" s="42">
        <v>0</v>
      </c>
    </row>
    <row r="103" spans="1:18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23">
        <v>158664</v>
      </c>
      <c r="J103" s="23">
        <v>0</v>
      </c>
      <c r="K103" s="23">
        <v>194840</v>
      </c>
      <c r="L103" s="23">
        <v>0</v>
      </c>
      <c r="M103" s="23">
        <v>235030</v>
      </c>
      <c r="N103" s="23">
        <v>0</v>
      </c>
      <c r="O103" s="23">
        <v>161052</v>
      </c>
      <c r="P103" s="23">
        <v>0</v>
      </c>
      <c r="Q103" s="23">
        <v>219038</v>
      </c>
      <c r="R103" s="23">
        <v>0</v>
      </c>
    </row>
    <row r="104" spans="1:18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23">
        <v>462988</v>
      </c>
      <c r="J104" s="23">
        <v>0</v>
      </c>
      <c r="K104" s="23">
        <v>518511</v>
      </c>
      <c r="L104" s="23">
        <v>0</v>
      </c>
      <c r="M104" s="23">
        <v>496134</v>
      </c>
      <c r="N104" s="23">
        <v>0</v>
      </c>
      <c r="O104" s="23">
        <v>549371</v>
      </c>
      <c r="P104" s="23">
        <v>0</v>
      </c>
      <c r="Q104" s="23">
        <v>557642</v>
      </c>
      <c r="R104" s="23">
        <v>0</v>
      </c>
    </row>
    <row r="105" spans="1:18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23">
        <v>5629</v>
      </c>
      <c r="J105" s="23">
        <v>0</v>
      </c>
      <c r="K105" s="23">
        <v>35559</v>
      </c>
      <c r="L105" s="23">
        <v>0</v>
      </c>
      <c r="M105" s="23">
        <v>16359</v>
      </c>
      <c r="N105" s="23">
        <v>0</v>
      </c>
      <c r="O105" s="23">
        <v>12855</v>
      </c>
      <c r="P105" s="23">
        <v>0</v>
      </c>
      <c r="Q105" s="23">
        <v>23533</v>
      </c>
      <c r="R105" s="23">
        <v>0</v>
      </c>
    </row>
    <row r="106" spans="1:18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23">
        <v>46617</v>
      </c>
      <c r="J106" s="23">
        <v>0</v>
      </c>
      <c r="K106" s="23">
        <v>53168</v>
      </c>
      <c r="L106" s="23">
        <v>0</v>
      </c>
      <c r="M106" s="23">
        <v>54555</v>
      </c>
      <c r="N106" s="23">
        <v>0</v>
      </c>
      <c r="O106" s="23">
        <v>56070</v>
      </c>
      <c r="P106" s="23">
        <v>0</v>
      </c>
      <c r="Q106" s="23">
        <v>0</v>
      </c>
      <c r="R106" s="23">
        <v>0</v>
      </c>
    </row>
    <row r="107" spans="1:18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23">
        <v>4485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</row>
    <row r="108" spans="1:18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23">
        <v>11788</v>
      </c>
      <c r="J108" s="23">
        <v>0</v>
      </c>
      <c r="K108" s="23">
        <v>12449</v>
      </c>
      <c r="L108" s="23">
        <v>0</v>
      </c>
      <c r="M108" s="23">
        <v>13196</v>
      </c>
      <c r="N108" s="23">
        <v>0</v>
      </c>
      <c r="O108" s="23">
        <v>13876</v>
      </c>
      <c r="P108" s="23">
        <v>0</v>
      </c>
      <c r="Q108" s="23">
        <v>0</v>
      </c>
      <c r="R108" s="23">
        <v>0</v>
      </c>
    </row>
    <row r="109" spans="1:18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</row>
    <row r="110" spans="1:18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23">
        <v>26467</v>
      </c>
      <c r="J110" s="23">
        <v>0</v>
      </c>
      <c r="K110" s="23">
        <v>29492</v>
      </c>
      <c r="L110" s="23">
        <v>0</v>
      </c>
      <c r="M110" s="23">
        <v>31031</v>
      </c>
      <c r="N110" s="23">
        <v>0</v>
      </c>
      <c r="O110" s="23">
        <v>29800</v>
      </c>
      <c r="P110" s="23">
        <v>0</v>
      </c>
      <c r="Q110" s="23">
        <v>0</v>
      </c>
      <c r="R110" s="23">
        <v>0</v>
      </c>
    </row>
    <row r="111" spans="1:18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23">
        <v>6124</v>
      </c>
      <c r="J111" s="23">
        <v>0</v>
      </c>
      <c r="K111" s="23">
        <v>6617</v>
      </c>
      <c r="L111" s="23">
        <v>0</v>
      </c>
      <c r="M111" s="23">
        <v>6320</v>
      </c>
      <c r="N111" s="23">
        <v>0</v>
      </c>
      <c r="O111" s="23">
        <v>9324</v>
      </c>
      <c r="P111" s="23">
        <v>0</v>
      </c>
      <c r="Q111" s="23">
        <v>0</v>
      </c>
      <c r="R111" s="23">
        <v>0</v>
      </c>
    </row>
    <row r="112" spans="1:18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23">
        <v>1487</v>
      </c>
      <c r="J112" s="23">
        <v>0</v>
      </c>
      <c r="K112" s="23">
        <v>1498</v>
      </c>
      <c r="L112" s="23">
        <v>0</v>
      </c>
      <c r="M112" s="23">
        <v>2133</v>
      </c>
      <c r="N112" s="23">
        <v>0</v>
      </c>
      <c r="O112" s="23">
        <v>1195</v>
      </c>
      <c r="P112" s="23">
        <v>0</v>
      </c>
      <c r="Q112" s="23">
        <v>0</v>
      </c>
      <c r="R112" s="23">
        <v>0</v>
      </c>
    </row>
    <row r="113" spans="1:18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23">
        <v>50448</v>
      </c>
      <c r="J113" s="23">
        <v>0</v>
      </c>
      <c r="K113" s="23">
        <v>47077</v>
      </c>
      <c r="L113" s="23">
        <v>0</v>
      </c>
      <c r="M113" s="23">
        <v>50705</v>
      </c>
      <c r="N113" s="23">
        <v>0</v>
      </c>
      <c r="O113" s="23">
        <v>50158</v>
      </c>
      <c r="P113" s="23">
        <v>0</v>
      </c>
      <c r="Q113" s="23">
        <v>0</v>
      </c>
      <c r="R113" s="23">
        <v>0</v>
      </c>
    </row>
    <row r="114" spans="1:18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23">
        <v>14533</v>
      </c>
      <c r="J114" s="23">
        <v>0</v>
      </c>
      <c r="K114" s="23">
        <v>9358</v>
      </c>
      <c r="L114" s="23">
        <v>0</v>
      </c>
      <c r="M114" s="23">
        <v>9900</v>
      </c>
      <c r="N114" s="23">
        <v>0</v>
      </c>
      <c r="O114" s="23">
        <v>10096</v>
      </c>
      <c r="P114" s="23">
        <v>0</v>
      </c>
      <c r="Q114" s="23">
        <v>10796</v>
      </c>
      <c r="R114" s="23">
        <v>0</v>
      </c>
    </row>
    <row r="115" spans="1:18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</row>
    <row r="116" spans="1:18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23">
        <v>43783</v>
      </c>
      <c r="J116" s="23">
        <v>0</v>
      </c>
      <c r="K116" s="23">
        <v>52785</v>
      </c>
      <c r="L116" s="23">
        <v>0</v>
      </c>
      <c r="M116" s="23">
        <v>48060</v>
      </c>
      <c r="N116" s="23">
        <v>0</v>
      </c>
      <c r="O116" s="23">
        <v>47403</v>
      </c>
      <c r="P116" s="23">
        <v>0</v>
      </c>
      <c r="Q116" s="23">
        <v>55499</v>
      </c>
      <c r="R116" s="23">
        <v>0</v>
      </c>
    </row>
    <row r="117" spans="1:18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</row>
    <row r="118" spans="1:18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23">
        <v>17245</v>
      </c>
      <c r="J118" s="23">
        <v>3320</v>
      </c>
      <c r="K118" s="23">
        <v>15299</v>
      </c>
      <c r="L118" s="23">
        <v>2835</v>
      </c>
      <c r="M118" s="23">
        <v>16418</v>
      </c>
      <c r="N118" s="23">
        <v>5482</v>
      </c>
      <c r="O118" s="23">
        <v>16202</v>
      </c>
      <c r="P118" s="23">
        <v>5514</v>
      </c>
      <c r="Q118" s="23">
        <v>16144</v>
      </c>
      <c r="R118" s="23">
        <v>2718</v>
      </c>
    </row>
    <row r="119" spans="1:18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</row>
    <row r="120" spans="1:18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</row>
    <row r="121" spans="1:18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</row>
    <row r="122" spans="1:18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</row>
    <row r="123" spans="1:18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</row>
    <row r="124" spans="1:18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23">
        <v>48173</v>
      </c>
      <c r="J124" s="23">
        <v>0</v>
      </c>
      <c r="K124" s="23">
        <v>47855</v>
      </c>
      <c r="L124" s="23">
        <v>0</v>
      </c>
      <c r="M124" s="23">
        <v>53271</v>
      </c>
      <c r="N124" s="23">
        <v>0</v>
      </c>
      <c r="O124" s="23">
        <v>50568</v>
      </c>
      <c r="P124" s="23">
        <v>0</v>
      </c>
      <c r="Q124" s="23">
        <v>52904</v>
      </c>
      <c r="R124" s="23">
        <v>0</v>
      </c>
    </row>
    <row r="125" spans="1:18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23">
        <v>64671</v>
      </c>
      <c r="J125" s="23">
        <v>0</v>
      </c>
      <c r="K125" s="23">
        <v>63981</v>
      </c>
      <c r="L125" s="23">
        <v>0</v>
      </c>
      <c r="M125" s="23">
        <v>67379</v>
      </c>
      <c r="N125" s="23">
        <v>0</v>
      </c>
      <c r="O125" s="23">
        <v>71462</v>
      </c>
      <c r="P125" s="23">
        <v>0</v>
      </c>
      <c r="Q125" s="23">
        <v>77022</v>
      </c>
      <c r="R125" s="23">
        <v>0</v>
      </c>
    </row>
    <row r="126" spans="1:18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23">
        <v>132480</v>
      </c>
      <c r="J126" s="23">
        <v>0</v>
      </c>
      <c r="K126" s="23">
        <v>128543</v>
      </c>
      <c r="L126" s="23">
        <v>0</v>
      </c>
      <c r="M126" s="23">
        <v>136902</v>
      </c>
      <c r="N126" s="23">
        <v>0</v>
      </c>
      <c r="O126" s="23">
        <v>137440</v>
      </c>
      <c r="P126" s="23">
        <v>0</v>
      </c>
      <c r="Q126" s="23">
        <v>140261</v>
      </c>
      <c r="R126" s="23">
        <v>0</v>
      </c>
    </row>
    <row r="127" spans="1:18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23">
        <v>50157</v>
      </c>
      <c r="J127" s="23">
        <v>0</v>
      </c>
      <c r="K127" s="23">
        <v>50206</v>
      </c>
      <c r="L127" s="23">
        <v>0</v>
      </c>
      <c r="M127" s="23">
        <v>54693</v>
      </c>
      <c r="N127" s="23">
        <v>0</v>
      </c>
      <c r="O127" s="23">
        <v>54947</v>
      </c>
      <c r="P127" s="23">
        <v>0</v>
      </c>
      <c r="Q127" s="23">
        <v>57554</v>
      </c>
      <c r="R127" s="23">
        <v>0</v>
      </c>
    </row>
    <row r="128" spans="1:18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23">
        <v>67422</v>
      </c>
      <c r="J128" s="23">
        <v>0</v>
      </c>
      <c r="K128" s="23">
        <v>54389</v>
      </c>
      <c r="L128" s="23">
        <v>0</v>
      </c>
      <c r="M128" s="23">
        <v>57203</v>
      </c>
      <c r="N128" s="23">
        <v>0</v>
      </c>
      <c r="O128" s="23">
        <v>58858</v>
      </c>
      <c r="P128" s="23">
        <v>0</v>
      </c>
      <c r="Q128" s="23">
        <v>64659</v>
      </c>
      <c r="R128" s="23">
        <v>0</v>
      </c>
    </row>
    <row r="129" spans="1:18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23">
        <v>22946</v>
      </c>
      <c r="J129" s="23">
        <v>0</v>
      </c>
      <c r="K129" s="23">
        <v>23696</v>
      </c>
      <c r="L129" s="23">
        <v>0</v>
      </c>
      <c r="M129" s="23">
        <v>25848</v>
      </c>
      <c r="N129" s="23">
        <v>0</v>
      </c>
      <c r="O129" s="23">
        <v>28454</v>
      </c>
      <c r="P129" s="23">
        <v>0</v>
      </c>
      <c r="Q129" s="23">
        <v>29890</v>
      </c>
      <c r="R129" s="23">
        <v>0</v>
      </c>
    </row>
    <row r="130" spans="1:18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23">
        <v>76537</v>
      </c>
      <c r="J130" s="23">
        <v>0</v>
      </c>
      <c r="K130" s="23">
        <v>72735</v>
      </c>
      <c r="L130" s="23">
        <v>0</v>
      </c>
      <c r="M130" s="23">
        <v>80295</v>
      </c>
      <c r="N130" s="23">
        <v>0</v>
      </c>
      <c r="O130" s="23">
        <v>77530</v>
      </c>
      <c r="P130" s="23">
        <v>0</v>
      </c>
      <c r="Q130" s="23">
        <v>85346</v>
      </c>
      <c r="R130" s="23">
        <v>0</v>
      </c>
    </row>
    <row r="131" spans="1:18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23">
        <v>109326</v>
      </c>
      <c r="J131" s="23">
        <v>0</v>
      </c>
      <c r="K131" s="23">
        <v>117657</v>
      </c>
      <c r="L131" s="23">
        <v>0</v>
      </c>
      <c r="M131" s="23">
        <v>123299</v>
      </c>
      <c r="N131" s="23">
        <v>0</v>
      </c>
      <c r="O131" s="23">
        <v>127556</v>
      </c>
      <c r="P131" s="23">
        <v>0</v>
      </c>
      <c r="Q131" s="23">
        <v>118830</v>
      </c>
      <c r="R131" s="23">
        <v>0</v>
      </c>
    </row>
    <row r="132" spans="1:18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23">
        <v>98028</v>
      </c>
      <c r="J132" s="23">
        <v>0</v>
      </c>
      <c r="K132" s="23">
        <v>105344</v>
      </c>
      <c r="L132" s="23">
        <v>0</v>
      </c>
      <c r="M132" s="23">
        <v>106193</v>
      </c>
      <c r="N132" s="23">
        <v>0</v>
      </c>
      <c r="O132" s="23">
        <v>108143</v>
      </c>
      <c r="P132" s="23">
        <v>0</v>
      </c>
      <c r="Q132" s="23">
        <v>116758</v>
      </c>
      <c r="R132" s="23">
        <v>0</v>
      </c>
    </row>
    <row r="133" spans="1:18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42">
        <v>217001</v>
      </c>
      <c r="J133" s="42">
        <v>0</v>
      </c>
      <c r="K133" s="42">
        <v>218094</v>
      </c>
      <c r="L133" s="42">
        <v>0</v>
      </c>
      <c r="M133" s="42">
        <v>251084</v>
      </c>
      <c r="N133" s="42">
        <v>0</v>
      </c>
      <c r="O133" s="42">
        <v>252324</v>
      </c>
      <c r="P133" s="42">
        <v>0</v>
      </c>
      <c r="Q133" s="42">
        <v>290119</v>
      </c>
      <c r="R133" s="42">
        <v>0</v>
      </c>
    </row>
    <row r="134" spans="1:18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23">
        <v>188807</v>
      </c>
      <c r="J134" s="23">
        <v>0</v>
      </c>
      <c r="K134" s="23">
        <v>189859</v>
      </c>
      <c r="L134" s="23">
        <v>0</v>
      </c>
      <c r="M134" s="23">
        <v>181470</v>
      </c>
      <c r="N134" s="23">
        <v>0</v>
      </c>
      <c r="O134" s="23">
        <v>193975</v>
      </c>
      <c r="P134" s="23">
        <v>0</v>
      </c>
      <c r="Q134" s="23">
        <v>217655</v>
      </c>
      <c r="R134" s="23">
        <v>0</v>
      </c>
    </row>
    <row r="135" spans="1:18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23">
        <v>46733</v>
      </c>
      <c r="J135" s="23">
        <v>0</v>
      </c>
      <c r="K135" s="23">
        <v>46600</v>
      </c>
      <c r="L135" s="23">
        <v>0</v>
      </c>
      <c r="M135" s="23">
        <v>54795</v>
      </c>
      <c r="N135" s="23">
        <v>0</v>
      </c>
      <c r="O135" s="23">
        <v>53672</v>
      </c>
      <c r="P135" s="23">
        <v>0</v>
      </c>
      <c r="Q135" s="23">
        <v>56643</v>
      </c>
      <c r="R135" s="23">
        <v>0</v>
      </c>
    </row>
    <row r="136" spans="1:18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23">
        <v>142211</v>
      </c>
      <c r="J136" s="23">
        <v>0</v>
      </c>
      <c r="K136" s="23">
        <v>151222</v>
      </c>
      <c r="L136" s="23">
        <v>0</v>
      </c>
      <c r="M136" s="23">
        <v>145146</v>
      </c>
      <c r="N136" s="23">
        <v>0</v>
      </c>
      <c r="O136" s="23">
        <v>147933</v>
      </c>
      <c r="P136" s="23">
        <v>0</v>
      </c>
      <c r="Q136" s="23">
        <v>161820</v>
      </c>
      <c r="R136" s="23">
        <v>0</v>
      </c>
    </row>
    <row r="137" spans="1:18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23">
        <v>78060</v>
      </c>
      <c r="J137" s="23">
        <v>0</v>
      </c>
      <c r="K137" s="23">
        <v>83146</v>
      </c>
      <c r="L137" s="23">
        <v>0</v>
      </c>
      <c r="M137" s="23">
        <v>86691</v>
      </c>
      <c r="N137" s="23">
        <v>0</v>
      </c>
      <c r="O137" s="23">
        <v>91951</v>
      </c>
      <c r="P137" s="23">
        <v>0</v>
      </c>
      <c r="Q137" s="23">
        <v>73072</v>
      </c>
      <c r="R137" s="23">
        <v>0</v>
      </c>
    </row>
    <row r="138" spans="1:18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23">
        <v>100314</v>
      </c>
      <c r="J138" s="23">
        <v>0</v>
      </c>
      <c r="K138" s="23">
        <v>104616</v>
      </c>
      <c r="L138" s="23">
        <v>0</v>
      </c>
      <c r="M138" s="23">
        <v>112641</v>
      </c>
      <c r="N138" s="23">
        <v>0</v>
      </c>
      <c r="O138" s="23">
        <v>114589</v>
      </c>
      <c r="P138" s="23">
        <v>0</v>
      </c>
      <c r="Q138" s="23">
        <v>126973</v>
      </c>
      <c r="R138" s="23">
        <v>0</v>
      </c>
    </row>
    <row r="139" spans="1:18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23">
        <v>138476</v>
      </c>
      <c r="J139" s="23">
        <v>0</v>
      </c>
      <c r="K139" s="23">
        <v>135510</v>
      </c>
      <c r="L139" s="23">
        <v>0</v>
      </c>
      <c r="M139" s="23">
        <v>153124</v>
      </c>
      <c r="N139" s="23">
        <v>0</v>
      </c>
      <c r="O139" s="23">
        <v>157757</v>
      </c>
      <c r="P139" s="23">
        <v>0</v>
      </c>
      <c r="Q139" s="23">
        <v>166231</v>
      </c>
      <c r="R139" s="23">
        <v>0</v>
      </c>
    </row>
    <row r="140" spans="1:18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15347</v>
      </c>
      <c r="P140" s="42">
        <v>0</v>
      </c>
      <c r="Q140" s="42">
        <v>14583</v>
      </c>
      <c r="R140" s="42">
        <v>0</v>
      </c>
    </row>
    <row r="141" spans="1:18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23">
        <v>83475</v>
      </c>
      <c r="J141" s="23">
        <v>0</v>
      </c>
      <c r="K141" s="23">
        <v>82236</v>
      </c>
      <c r="L141" s="23">
        <v>0</v>
      </c>
      <c r="M141" s="23">
        <v>90059</v>
      </c>
      <c r="N141" s="23">
        <v>0</v>
      </c>
      <c r="O141" s="23">
        <v>84452</v>
      </c>
      <c r="P141" s="23">
        <v>0</v>
      </c>
      <c r="Q141" s="23">
        <v>97609</v>
      </c>
      <c r="R141" s="23">
        <v>0</v>
      </c>
    </row>
    <row r="142" spans="1:18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23">
        <v>32812</v>
      </c>
      <c r="J142" s="23">
        <v>0</v>
      </c>
      <c r="K142" s="23">
        <v>33736</v>
      </c>
      <c r="L142" s="23">
        <v>0</v>
      </c>
      <c r="M142" s="23">
        <v>37514</v>
      </c>
      <c r="N142" s="23">
        <v>0</v>
      </c>
      <c r="O142" s="23">
        <v>38293</v>
      </c>
      <c r="P142" s="23">
        <v>0</v>
      </c>
      <c r="Q142" s="23">
        <v>46782</v>
      </c>
      <c r="R142" s="23">
        <v>0</v>
      </c>
    </row>
    <row r="143" spans="1:18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23">
        <v>14584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2166</v>
      </c>
      <c r="R143" s="23">
        <v>0</v>
      </c>
    </row>
    <row r="144" spans="1:18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23">
        <v>20480</v>
      </c>
      <c r="J144" s="23">
        <v>0</v>
      </c>
      <c r="K144" s="23">
        <v>21089</v>
      </c>
      <c r="L144" s="23">
        <v>0</v>
      </c>
      <c r="M144" s="23">
        <v>20102</v>
      </c>
      <c r="N144" s="23">
        <v>0</v>
      </c>
      <c r="O144" s="23">
        <v>19610</v>
      </c>
      <c r="P144" s="23">
        <v>0</v>
      </c>
      <c r="Q144" s="23">
        <v>23641</v>
      </c>
      <c r="R144" s="23">
        <v>0</v>
      </c>
    </row>
    <row r="145" spans="1:18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23">
        <v>28111</v>
      </c>
      <c r="J145" s="23">
        <v>0</v>
      </c>
      <c r="K145" s="23">
        <v>28000</v>
      </c>
      <c r="L145" s="23">
        <v>0</v>
      </c>
      <c r="M145" s="23">
        <v>30340</v>
      </c>
      <c r="N145" s="23">
        <v>0</v>
      </c>
      <c r="O145" s="23">
        <v>28914</v>
      </c>
      <c r="P145" s="23">
        <v>0</v>
      </c>
      <c r="Q145" s="23">
        <v>32196</v>
      </c>
      <c r="R145" s="23">
        <v>0</v>
      </c>
    </row>
    <row r="146" spans="1:18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23">
        <v>16280</v>
      </c>
      <c r="J146" s="23">
        <v>7</v>
      </c>
      <c r="K146" s="23">
        <v>16513</v>
      </c>
      <c r="L146" s="23">
        <v>415</v>
      </c>
      <c r="M146" s="23">
        <v>21393</v>
      </c>
      <c r="N146" s="23">
        <v>2075</v>
      </c>
      <c r="O146" s="23">
        <v>20368</v>
      </c>
      <c r="P146" s="23">
        <v>0</v>
      </c>
      <c r="Q146" s="23">
        <v>21895</v>
      </c>
      <c r="R146" s="23">
        <v>26</v>
      </c>
    </row>
    <row r="147" spans="1:18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23">
        <v>126412</v>
      </c>
      <c r="J147" s="23">
        <v>0</v>
      </c>
      <c r="K147" s="23">
        <v>124600</v>
      </c>
      <c r="L147" s="23">
        <v>0</v>
      </c>
      <c r="M147" s="23">
        <v>127720</v>
      </c>
      <c r="N147" s="23">
        <v>0</v>
      </c>
      <c r="O147" s="23">
        <v>167014</v>
      </c>
      <c r="P147" s="23">
        <v>0</v>
      </c>
      <c r="Q147" s="23">
        <v>135322</v>
      </c>
      <c r="R147" s="23">
        <v>0</v>
      </c>
    </row>
    <row r="148" spans="1:18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23">
        <v>17316</v>
      </c>
      <c r="J148" s="23">
        <v>0</v>
      </c>
      <c r="K148" s="23">
        <v>28151</v>
      </c>
      <c r="L148" s="23">
        <v>0</v>
      </c>
      <c r="M148" s="23">
        <v>25128</v>
      </c>
      <c r="N148" s="23">
        <v>0</v>
      </c>
      <c r="O148" s="23">
        <v>78768</v>
      </c>
      <c r="P148" s="23">
        <v>0</v>
      </c>
      <c r="Q148" s="23">
        <v>69875</v>
      </c>
      <c r="R148" s="23">
        <v>0</v>
      </c>
    </row>
    <row r="149" spans="1:18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23">
        <v>40792</v>
      </c>
      <c r="J149" s="23">
        <v>0</v>
      </c>
      <c r="K149" s="23">
        <v>37089</v>
      </c>
      <c r="L149" s="23">
        <v>0</v>
      </c>
      <c r="M149" s="23">
        <v>42718</v>
      </c>
      <c r="N149" s="23">
        <v>0</v>
      </c>
      <c r="O149" s="23">
        <v>53388</v>
      </c>
      <c r="P149" s="23">
        <v>0</v>
      </c>
      <c r="Q149" s="23">
        <v>54416</v>
      </c>
      <c r="R149" s="23">
        <v>0</v>
      </c>
    </row>
    <row r="150" spans="1:18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23">
        <v>71533</v>
      </c>
      <c r="J150" s="23">
        <v>0</v>
      </c>
      <c r="K150" s="23">
        <v>73752</v>
      </c>
      <c r="L150" s="23">
        <v>0</v>
      </c>
      <c r="M150" s="23">
        <v>76213</v>
      </c>
      <c r="N150" s="23">
        <v>0</v>
      </c>
      <c r="O150" s="23">
        <v>70354</v>
      </c>
      <c r="P150" s="23">
        <v>0</v>
      </c>
      <c r="Q150" s="23">
        <v>76837</v>
      </c>
      <c r="R150" s="23">
        <v>0</v>
      </c>
    </row>
    <row r="151" spans="1:18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23">
        <v>31633</v>
      </c>
      <c r="J151" s="23">
        <v>0</v>
      </c>
      <c r="K151" s="23">
        <v>31382</v>
      </c>
      <c r="L151" s="23">
        <v>0</v>
      </c>
      <c r="M151" s="23">
        <v>33217</v>
      </c>
      <c r="N151" s="23">
        <v>0</v>
      </c>
      <c r="O151" s="23">
        <v>36222</v>
      </c>
      <c r="P151" s="23">
        <v>717</v>
      </c>
      <c r="Q151" s="23">
        <v>38806</v>
      </c>
      <c r="R151" s="23">
        <v>3417</v>
      </c>
    </row>
    <row r="152" spans="1:18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42">
        <v>148699</v>
      </c>
      <c r="J152" s="42">
        <v>0</v>
      </c>
      <c r="K152" s="42">
        <v>148081</v>
      </c>
      <c r="L152" s="42">
        <v>0</v>
      </c>
      <c r="M152" s="42">
        <v>184926</v>
      </c>
      <c r="N152" s="42">
        <v>0</v>
      </c>
      <c r="O152" s="42">
        <v>222169</v>
      </c>
      <c r="P152" s="42">
        <v>0</v>
      </c>
      <c r="Q152" s="42">
        <v>260102</v>
      </c>
      <c r="R152" s="42">
        <v>0</v>
      </c>
    </row>
    <row r="153" spans="1:18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23">
        <v>31860</v>
      </c>
      <c r="J153" s="23">
        <v>0</v>
      </c>
      <c r="K153" s="23">
        <v>33298</v>
      </c>
      <c r="L153" s="23">
        <v>0</v>
      </c>
      <c r="M153" s="23">
        <v>29056</v>
      </c>
      <c r="N153" s="23">
        <v>0</v>
      </c>
      <c r="O153" s="23">
        <v>29899</v>
      </c>
      <c r="P153" s="23">
        <v>0</v>
      </c>
      <c r="Q153" s="23">
        <v>0</v>
      </c>
      <c r="R153" s="23">
        <v>0</v>
      </c>
    </row>
    <row r="154" spans="1:18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23">
        <v>96674</v>
      </c>
      <c r="J154" s="23">
        <v>0</v>
      </c>
      <c r="K154" s="23">
        <v>104089</v>
      </c>
      <c r="L154" s="23">
        <v>0</v>
      </c>
      <c r="M154" s="23">
        <v>102396</v>
      </c>
      <c r="N154" s="23">
        <v>0</v>
      </c>
      <c r="O154" s="23">
        <v>114046</v>
      </c>
      <c r="P154" s="23">
        <v>0</v>
      </c>
      <c r="Q154" s="23">
        <v>0</v>
      </c>
      <c r="R154" s="23">
        <v>0</v>
      </c>
    </row>
    <row r="155" spans="1:18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23">
        <v>114855</v>
      </c>
      <c r="J155" s="23">
        <v>0</v>
      </c>
      <c r="K155" s="23">
        <v>100770</v>
      </c>
      <c r="L155" s="23">
        <v>0</v>
      </c>
      <c r="M155" s="23">
        <v>116057</v>
      </c>
      <c r="N155" s="23">
        <v>0</v>
      </c>
      <c r="O155" s="23">
        <v>136374</v>
      </c>
      <c r="P155" s="23">
        <v>0</v>
      </c>
      <c r="Q155" s="23">
        <v>0</v>
      </c>
      <c r="R155" s="23">
        <v>0</v>
      </c>
    </row>
    <row r="156" spans="1:18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60">
        <v>0</v>
      </c>
      <c r="J156" s="60">
        <v>0</v>
      </c>
      <c r="K156" s="60">
        <v>0</v>
      </c>
      <c r="L156" s="60">
        <v>0</v>
      </c>
      <c r="M156" s="60">
        <v>0</v>
      </c>
      <c r="N156" s="60">
        <v>0</v>
      </c>
      <c r="O156" s="60">
        <v>0</v>
      </c>
      <c r="P156" s="60">
        <v>0</v>
      </c>
      <c r="Q156" s="60">
        <v>0</v>
      </c>
      <c r="R156" s="60">
        <v>0</v>
      </c>
    </row>
    <row r="157" spans="1:18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23">
        <v>24886</v>
      </c>
      <c r="J157" s="23">
        <v>0</v>
      </c>
      <c r="K157" s="23">
        <v>23229</v>
      </c>
      <c r="L157" s="23">
        <v>0</v>
      </c>
      <c r="M157" s="23">
        <v>23590</v>
      </c>
      <c r="N157" s="23">
        <v>0</v>
      </c>
      <c r="O157" s="23">
        <v>22670</v>
      </c>
      <c r="P157" s="23">
        <v>0</v>
      </c>
      <c r="Q157" s="23">
        <v>26563</v>
      </c>
      <c r="R157" s="23">
        <v>0</v>
      </c>
    </row>
    <row r="158" spans="1:18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</row>
    <row r="159" spans="1:18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23">
        <v>44059</v>
      </c>
      <c r="J159" s="23">
        <v>0</v>
      </c>
      <c r="K159" s="23">
        <v>40528</v>
      </c>
      <c r="L159" s="23">
        <v>0</v>
      </c>
      <c r="M159" s="23">
        <v>34824</v>
      </c>
      <c r="N159" s="23">
        <v>0</v>
      </c>
      <c r="O159" s="23">
        <v>34767</v>
      </c>
      <c r="P159" s="23">
        <v>0</v>
      </c>
      <c r="Q159" s="23">
        <v>36245</v>
      </c>
      <c r="R159" s="23">
        <v>0</v>
      </c>
    </row>
    <row r="160" spans="1:18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23">
        <v>52101</v>
      </c>
      <c r="J160" s="23">
        <v>0</v>
      </c>
      <c r="K160" s="23">
        <v>50623</v>
      </c>
      <c r="L160" s="23">
        <v>0</v>
      </c>
      <c r="M160" s="23">
        <v>64782</v>
      </c>
      <c r="N160" s="23">
        <v>0</v>
      </c>
      <c r="O160" s="23">
        <v>52073</v>
      </c>
      <c r="P160" s="23">
        <v>0</v>
      </c>
      <c r="Q160" s="23">
        <v>72006</v>
      </c>
      <c r="R160" s="23">
        <v>0</v>
      </c>
    </row>
    <row r="161" spans="1:18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</row>
    <row r="162" spans="1:18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42">
        <v>143894</v>
      </c>
      <c r="J162" s="42">
        <v>0</v>
      </c>
      <c r="K162" s="42">
        <v>97227</v>
      </c>
      <c r="L162" s="42">
        <v>0</v>
      </c>
      <c r="M162" s="42">
        <v>116389</v>
      </c>
      <c r="N162" s="42">
        <v>0</v>
      </c>
      <c r="O162" s="42">
        <v>98629</v>
      </c>
      <c r="P162" s="42">
        <v>0</v>
      </c>
      <c r="Q162" s="42">
        <v>110619</v>
      </c>
      <c r="R162" s="42">
        <v>0</v>
      </c>
    </row>
    <row r="163" spans="1:18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60">
        <v>114451</v>
      </c>
      <c r="J163" s="60">
        <v>0</v>
      </c>
      <c r="K163" s="60">
        <v>127316</v>
      </c>
      <c r="L163" s="60">
        <v>0</v>
      </c>
      <c r="M163" s="60">
        <v>127733</v>
      </c>
      <c r="N163" s="60">
        <v>0</v>
      </c>
      <c r="O163" s="60">
        <v>116776</v>
      </c>
      <c r="P163" s="60">
        <v>0</v>
      </c>
      <c r="Q163" s="60">
        <v>105765</v>
      </c>
      <c r="R163" s="60">
        <v>0</v>
      </c>
    </row>
    <row r="164" spans="1:18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23">
        <v>16625</v>
      </c>
      <c r="J164" s="23">
        <v>0</v>
      </c>
      <c r="K164" s="23">
        <v>18867</v>
      </c>
      <c r="L164" s="23">
        <v>0</v>
      </c>
      <c r="M164" s="23">
        <v>22053</v>
      </c>
      <c r="N164" s="23">
        <v>0</v>
      </c>
      <c r="O164" s="23">
        <v>30050</v>
      </c>
      <c r="P164" s="23">
        <v>0</v>
      </c>
      <c r="Q164" s="23">
        <v>0</v>
      </c>
      <c r="R164" s="23">
        <v>0</v>
      </c>
    </row>
    <row r="165" spans="1:18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23">
        <v>36246</v>
      </c>
      <c r="J165" s="23">
        <v>0</v>
      </c>
      <c r="K165" s="23">
        <v>30241</v>
      </c>
      <c r="L165" s="23">
        <v>0</v>
      </c>
      <c r="M165" s="23">
        <v>35594</v>
      </c>
      <c r="N165" s="23">
        <v>0</v>
      </c>
      <c r="O165" s="23">
        <v>52838</v>
      </c>
      <c r="P165" s="23">
        <v>292</v>
      </c>
      <c r="Q165" s="23">
        <v>0</v>
      </c>
      <c r="R165" s="23">
        <v>0</v>
      </c>
    </row>
    <row r="166" spans="1:18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23">
        <v>62728</v>
      </c>
      <c r="J166" s="23">
        <v>0</v>
      </c>
      <c r="K166" s="23">
        <v>58855</v>
      </c>
      <c r="L166" s="23">
        <v>0</v>
      </c>
      <c r="M166" s="23">
        <v>67285</v>
      </c>
      <c r="N166" s="23">
        <v>0</v>
      </c>
      <c r="O166" s="23">
        <v>76812</v>
      </c>
      <c r="P166" s="23">
        <v>0</v>
      </c>
      <c r="Q166" s="23">
        <v>0</v>
      </c>
      <c r="R166" s="23">
        <v>0</v>
      </c>
    </row>
    <row r="167" spans="1:18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42">
        <v>58160</v>
      </c>
      <c r="J167" s="42">
        <v>0</v>
      </c>
      <c r="K167" s="42">
        <v>57865</v>
      </c>
      <c r="L167" s="42">
        <v>0</v>
      </c>
      <c r="M167" s="42">
        <v>60731</v>
      </c>
      <c r="N167" s="42">
        <v>0</v>
      </c>
      <c r="O167" s="42">
        <v>55137</v>
      </c>
      <c r="P167" s="42">
        <v>0</v>
      </c>
      <c r="Q167" s="42">
        <v>0</v>
      </c>
      <c r="R167" s="42">
        <v>0</v>
      </c>
    </row>
    <row r="168" spans="1:18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23">
        <v>30594</v>
      </c>
      <c r="J168" s="23">
        <v>0</v>
      </c>
      <c r="K168" s="23">
        <v>31171</v>
      </c>
      <c r="L168" s="23">
        <v>0</v>
      </c>
      <c r="M168" s="23">
        <v>32173</v>
      </c>
      <c r="N168" s="23">
        <v>0</v>
      </c>
      <c r="O168" s="23">
        <v>24672</v>
      </c>
      <c r="P168" s="23">
        <v>0</v>
      </c>
      <c r="Q168" s="23">
        <v>44931</v>
      </c>
      <c r="R168" s="23">
        <v>0</v>
      </c>
    </row>
    <row r="169" spans="1:18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23">
        <v>16855</v>
      </c>
      <c r="J169" s="23">
        <v>0</v>
      </c>
      <c r="K169" s="23">
        <v>19618</v>
      </c>
      <c r="L169" s="23">
        <v>0</v>
      </c>
      <c r="M169" s="23">
        <v>21763</v>
      </c>
      <c r="N169" s="23">
        <v>0</v>
      </c>
      <c r="O169" s="23">
        <v>20248</v>
      </c>
      <c r="P169" s="23">
        <v>0</v>
      </c>
      <c r="Q169" s="23">
        <v>32710</v>
      </c>
      <c r="R169" s="23">
        <v>0</v>
      </c>
    </row>
    <row r="170" spans="1:18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23">
        <v>76228</v>
      </c>
      <c r="J170" s="23">
        <v>0</v>
      </c>
      <c r="K170" s="23">
        <v>110845</v>
      </c>
      <c r="L170" s="23">
        <v>0</v>
      </c>
      <c r="M170" s="23">
        <v>138240</v>
      </c>
      <c r="N170" s="23">
        <v>0</v>
      </c>
      <c r="O170" s="23">
        <v>125688</v>
      </c>
      <c r="P170" s="23">
        <v>0</v>
      </c>
      <c r="Q170" s="23">
        <v>149280</v>
      </c>
      <c r="R170" s="23">
        <v>0</v>
      </c>
    </row>
    <row r="171" spans="1:18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23">
        <v>82628</v>
      </c>
      <c r="J171" s="23">
        <v>0</v>
      </c>
      <c r="K171" s="23">
        <v>58796</v>
      </c>
      <c r="L171" s="23">
        <v>0</v>
      </c>
      <c r="M171" s="23">
        <v>79622</v>
      </c>
      <c r="N171" s="23">
        <v>0</v>
      </c>
      <c r="O171" s="23">
        <v>33394</v>
      </c>
      <c r="P171" s="23">
        <v>0</v>
      </c>
      <c r="Q171" s="23">
        <v>78441</v>
      </c>
      <c r="R171" s="23">
        <v>0</v>
      </c>
    </row>
    <row r="172" spans="1:18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23">
        <v>67949</v>
      </c>
      <c r="J172" s="23">
        <v>0</v>
      </c>
      <c r="K172" s="23">
        <v>72846</v>
      </c>
      <c r="L172" s="23">
        <v>0</v>
      </c>
      <c r="M172" s="23">
        <v>67949</v>
      </c>
      <c r="N172" s="23">
        <v>0</v>
      </c>
      <c r="O172" s="23">
        <v>63985</v>
      </c>
      <c r="P172" s="23">
        <v>0</v>
      </c>
      <c r="Q172" s="23">
        <v>66138</v>
      </c>
      <c r="R172" s="23">
        <v>0</v>
      </c>
    </row>
    <row r="173" spans="1:18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</row>
    <row r="174" spans="1:18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</row>
    <row r="175" spans="1:18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23">
        <v>58327</v>
      </c>
      <c r="J175" s="23">
        <v>0</v>
      </c>
      <c r="K175" s="23">
        <v>38109</v>
      </c>
      <c r="L175" s="23">
        <v>0</v>
      </c>
      <c r="M175" s="23">
        <v>53764</v>
      </c>
      <c r="N175" s="23">
        <v>0</v>
      </c>
      <c r="O175" s="23">
        <v>27028</v>
      </c>
      <c r="P175" s="23">
        <v>0</v>
      </c>
      <c r="Q175" s="23">
        <v>57704</v>
      </c>
      <c r="R175" s="23">
        <v>0</v>
      </c>
    </row>
    <row r="176" spans="1:18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23">
        <v>59089</v>
      </c>
      <c r="J176" s="23">
        <v>0</v>
      </c>
      <c r="K176" s="23">
        <v>62185</v>
      </c>
      <c r="L176" s="23">
        <v>0</v>
      </c>
      <c r="M176" s="23">
        <v>61538</v>
      </c>
      <c r="N176" s="23">
        <v>0</v>
      </c>
      <c r="O176" s="23">
        <v>66035</v>
      </c>
      <c r="P176" s="23">
        <v>0</v>
      </c>
      <c r="Q176" s="23">
        <v>63576</v>
      </c>
      <c r="R176" s="23">
        <v>0</v>
      </c>
    </row>
    <row r="177" spans="1:18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23">
        <v>54408</v>
      </c>
      <c r="J177" s="23">
        <v>0</v>
      </c>
      <c r="K177" s="23">
        <v>49276</v>
      </c>
      <c r="L177" s="23">
        <v>0</v>
      </c>
      <c r="M177" s="23">
        <v>47905</v>
      </c>
      <c r="N177" s="23">
        <v>0</v>
      </c>
      <c r="O177" s="23">
        <v>48911</v>
      </c>
      <c r="P177" s="23">
        <v>0</v>
      </c>
      <c r="Q177" s="23">
        <v>36614</v>
      </c>
      <c r="R177" s="23">
        <v>0</v>
      </c>
    </row>
    <row r="178" spans="1:18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23">
        <v>14298</v>
      </c>
      <c r="J178" s="23">
        <v>0</v>
      </c>
      <c r="K178" s="23">
        <v>12737</v>
      </c>
      <c r="L178" s="23">
        <v>0</v>
      </c>
      <c r="M178" s="23">
        <v>18104</v>
      </c>
      <c r="N178" s="23">
        <v>0</v>
      </c>
      <c r="O178" s="23">
        <v>16205</v>
      </c>
      <c r="P178" s="23">
        <v>0</v>
      </c>
      <c r="Q178" s="23">
        <v>13430</v>
      </c>
      <c r="R178" s="23">
        <v>0</v>
      </c>
    </row>
    <row r="179" spans="1:18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23">
        <v>33721</v>
      </c>
      <c r="J179" s="23">
        <v>0</v>
      </c>
      <c r="K179" s="23">
        <v>37632</v>
      </c>
      <c r="L179" s="23">
        <v>0</v>
      </c>
      <c r="M179" s="23">
        <v>36927</v>
      </c>
      <c r="N179" s="23">
        <v>0</v>
      </c>
      <c r="O179" s="23">
        <v>33075</v>
      </c>
      <c r="P179" s="23">
        <v>0</v>
      </c>
      <c r="Q179" s="23">
        <v>34282</v>
      </c>
      <c r="R179" s="23">
        <v>0</v>
      </c>
    </row>
    <row r="180" spans="1:18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23">
        <v>26813</v>
      </c>
      <c r="J180" s="23">
        <v>0</v>
      </c>
      <c r="K180" s="23">
        <v>33916</v>
      </c>
      <c r="L180" s="23">
        <v>0</v>
      </c>
      <c r="M180" s="23">
        <v>34935</v>
      </c>
      <c r="N180" s="23">
        <v>0</v>
      </c>
      <c r="O180" s="23">
        <v>33857</v>
      </c>
      <c r="P180" s="23">
        <v>0</v>
      </c>
      <c r="Q180" s="23">
        <v>34629</v>
      </c>
      <c r="R180" s="23">
        <v>0</v>
      </c>
    </row>
    <row r="181" spans="1:18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23">
        <v>26436</v>
      </c>
      <c r="J181" s="23">
        <v>0</v>
      </c>
      <c r="K181" s="23">
        <v>20231</v>
      </c>
      <c r="L181" s="23">
        <v>0</v>
      </c>
      <c r="M181" s="23">
        <v>12764</v>
      </c>
      <c r="N181" s="23">
        <v>0</v>
      </c>
      <c r="O181" s="23">
        <v>20008</v>
      </c>
      <c r="P181" s="23">
        <v>0</v>
      </c>
      <c r="Q181" s="23">
        <v>20806</v>
      </c>
      <c r="R181" s="23">
        <v>0</v>
      </c>
    </row>
    <row r="182" spans="1:18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23">
        <v>25248</v>
      </c>
      <c r="J182" s="23">
        <v>0</v>
      </c>
      <c r="K182" s="23">
        <v>33880</v>
      </c>
      <c r="L182" s="23">
        <v>0</v>
      </c>
      <c r="M182" s="23">
        <v>33281</v>
      </c>
      <c r="N182" s="23">
        <v>0</v>
      </c>
      <c r="O182" s="23">
        <v>37947</v>
      </c>
      <c r="P182" s="23">
        <v>0</v>
      </c>
      <c r="Q182" s="23">
        <v>37291</v>
      </c>
      <c r="R182" s="23">
        <v>0</v>
      </c>
    </row>
    <row r="183" spans="1:18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23">
        <v>32321</v>
      </c>
      <c r="J183" s="23">
        <v>0</v>
      </c>
      <c r="K183" s="23">
        <v>35392</v>
      </c>
      <c r="L183" s="23">
        <v>0</v>
      </c>
      <c r="M183" s="23">
        <v>37078</v>
      </c>
      <c r="N183" s="23">
        <v>0</v>
      </c>
      <c r="O183" s="23">
        <v>39049</v>
      </c>
      <c r="P183" s="23">
        <v>0</v>
      </c>
      <c r="Q183" s="23">
        <v>38261</v>
      </c>
      <c r="R183" s="23">
        <v>0</v>
      </c>
    </row>
    <row r="184" spans="1:18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23">
        <v>125802</v>
      </c>
      <c r="J184" s="23">
        <v>0</v>
      </c>
      <c r="K184" s="23">
        <v>137222</v>
      </c>
      <c r="L184" s="23">
        <v>0</v>
      </c>
      <c r="M184" s="23">
        <v>138517</v>
      </c>
      <c r="N184" s="23">
        <v>0</v>
      </c>
      <c r="O184" s="23">
        <v>143050</v>
      </c>
      <c r="P184" s="23">
        <v>0</v>
      </c>
      <c r="Q184" s="23">
        <v>144884</v>
      </c>
      <c r="R184" s="23">
        <v>0</v>
      </c>
    </row>
    <row r="185" spans="1:18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23">
        <v>22184</v>
      </c>
      <c r="J185" s="23">
        <v>0</v>
      </c>
      <c r="K185" s="23">
        <v>23171</v>
      </c>
      <c r="L185" s="23">
        <v>0</v>
      </c>
      <c r="M185" s="23">
        <v>28009</v>
      </c>
      <c r="N185" s="23">
        <v>0</v>
      </c>
      <c r="O185" s="23">
        <v>25637</v>
      </c>
      <c r="P185" s="23">
        <v>0</v>
      </c>
      <c r="Q185" s="23">
        <v>29233</v>
      </c>
      <c r="R185" s="23">
        <v>0</v>
      </c>
    </row>
    <row r="186" spans="1:18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23">
        <v>27746</v>
      </c>
      <c r="J186" s="23">
        <v>1609</v>
      </c>
      <c r="K186" s="23">
        <v>30403</v>
      </c>
      <c r="L186" s="23">
        <v>1918</v>
      </c>
      <c r="M186" s="23">
        <v>31133</v>
      </c>
      <c r="N186" s="23">
        <v>1379</v>
      </c>
      <c r="O186" s="23">
        <v>40561</v>
      </c>
      <c r="P186" s="23">
        <v>2023</v>
      </c>
      <c r="Q186" s="23">
        <v>23942</v>
      </c>
      <c r="R186" s="23">
        <v>0</v>
      </c>
    </row>
    <row r="187" spans="1:18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23">
        <v>26753</v>
      </c>
      <c r="J187" s="23">
        <v>0</v>
      </c>
      <c r="K187" s="23">
        <v>30058</v>
      </c>
      <c r="L187" s="23">
        <v>0</v>
      </c>
      <c r="M187" s="23">
        <v>29589</v>
      </c>
      <c r="N187" s="23">
        <v>0</v>
      </c>
      <c r="O187" s="23">
        <v>29343</v>
      </c>
      <c r="P187" s="23">
        <v>0</v>
      </c>
      <c r="Q187" s="23">
        <v>33162</v>
      </c>
      <c r="R187" s="23">
        <v>0</v>
      </c>
    </row>
    <row r="188" spans="1:18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23">
        <v>14487</v>
      </c>
      <c r="J188" s="23">
        <v>0</v>
      </c>
      <c r="K188" s="23">
        <v>20469</v>
      </c>
      <c r="L188" s="23">
        <v>0</v>
      </c>
      <c r="M188" s="23">
        <v>42104</v>
      </c>
      <c r="N188" s="23">
        <v>9466</v>
      </c>
      <c r="O188" s="23">
        <v>44051</v>
      </c>
      <c r="P188" s="23">
        <v>9024</v>
      </c>
      <c r="Q188" s="23">
        <v>43240</v>
      </c>
      <c r="R188" s="23">
        <v>7341</v>
      </c>
    </row>
    <row r="189" spans="1:18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23">
        <v>38018</v>
      </c>
      <c r="J189" s="23">
        <v>0</v>
      </c>
      <c r="K189" s="23">
        <v>38757</v>
      </c>
      <c r="L189" s="23">
        <v>0</v>
      </c>
      <c r="M189" s="23">
        <v>44655</v>
      </c>
      <c r="N189" s="23">
        <v>0</v>
      </c>
      <c r="O189" s="23">
        <v>54905</v>
      </c>
      <c r="P189" s="23">
        <v>0</v>
      </c>
      <c r="Q189" s="23">
        <v>49551</v>
      </c>
      <c r="R189" s="23">
        <v>0</v>
      </c>
    </row>
    <row r="190" spans="1:18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23">
        <v>41660</v>
      </c>
      <c r="J190" s="23">
        <v>0</v>
      </c>
      <c r="K190" s="23">
        <v>38465</v>
      </c>
      <c r="L190" s="23">
        <v>0</v>
      </c>
      <c r="M190" s="23">
        <v>46722</v>
      </c>
      <c r="N190" s="23">
        <v>0</v>
      </c>
      <c r="O190" s="23">
        <v>33417</v>
      </c>
      <c r="P190" s="23">
        <v>0</v>
      </c>
      <c r="Q190" s="23">
        <v>42915</v>
      </c>
      <c r="R190" s="23">
        <v>0</v>
      </c>
    </row>
    <row r="191" spans="1:18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23">
        <v>21270</v>
      </c>
      <c r="J191" s="23">
        <v>0</v>
      </c>
      <c r="K191" s="23">
        <v>44757</v>
      </c>
      <c r="L191" s="23">
        <v>0</v>
      </c>
      <c r="M191" s="23">
        <v>51249</v>
      </c>
      <c r="N191" s="23">
        <v>0</v>
      </c>
      <c r="O191" s="23">
        <v>48902</v>
      </c>
      <c r="P191" s="23">
        <v>0</v>
      </c>
      <c r="Q191" s="23">
        <v>47839</v>
      </c>
      <c r="R191" s="23">
        <v>0</v>
      </c>
    </row>
    <row r="192" spans="1:18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23">
        <v>11859</v>
      </c>
      <c r="J192" s="23">
        <v>0</v>
      </c>
      <c r="K192" s="23">
        <v>11895</v>
      </c>
      <c r="L192" s="23">
        <v>0</v>
      </c>
      <c r="M192" s="23">
        <v>12220</v>
      </c>
      <c r="N192" s="23">
        <v>0</v>
      </c>
      <c r="O192" s="23">
        <v>12796</v>
      </c>
      <c r="P192" s="23">
        <v>0</v>
      </c>
      <c r="Q192" s="23">
        <v>12737</v>
      </c>
      <c r="R192" s="23">
        <v>0</v>
      </c>
    </row>
    <row r="193" spans="1:18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23">
        <v>5725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</row>
    <row r="194" spans="1:18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50">
        <v>96804</v>
      </c>
      <c r="J194" s="50">
        <v>0</v>
      </c>
      <c r="K194" s="50">
        <v>74462</v>
      </c>
      <c r="L194" s="50">
        <v>0</v>
      </c>
      <c r="M194" s="50">
        <v>91698</v>
      </c>
      <c r="N194" s="50">
        <v>0</v>
      </c>
      <c r="O194" s="50">
        <v>95169</v>
      </c>
      <c r="P194" s="50">
        <v>0</v>
      </c>
      <c r="Q194" s="50">
        <v>91565</v>
      </c>
      <c r="R194" s="50">
        <v>0</v>
      </c>
    </row>
    <row r="195" spans="1:18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42">
        <v>307684</v>
      </c>
      <c r="J195" s="42">
        <v>0</v>
      </c>
      <c r="K195" s="42">
        <v>481603</v>
      </c>
      <c r="L195" s="42">
        <v>8515</v>
      </c>
      <c r="M195" s="42">
        <v>296421</v>
      </c>
      <c r="N195" s="42">
        <v>0</v>
      </c>
      <c r="O195" s="42">
        <v>357832</v>
      </c>
      <c r="P195" s="42">
        <v>0</v>
      </c>
      <c r="Q195" s="42">
        <v>375376</v>
      </c>
      <c r="R195" s="42">
        <v>0</v>
      </c>
    </row>
    <row r="196" spans="1:18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23">
        <v>44012</v>
      </c>
      <c r="J196" s="23">
        <v>0</v>
      </c>
      <c r="K196" s="23">
        <v>42694</v>
      </c>
      <c r="L196" s="23">
        <v>0</v>
      </c>
      <c r="M196" s="23">
        <v>46595</v>
      </c>
      <c r="N196" s="23">
        <v>0</v>
      </c>
      <c r="O196" s="23">
        <v>47688</v>
      </c>
      <c r="P196" s="23">
        <v>0</v>
      </c>
      <c r="Q196" s="23">
        <v>51597</v>
      </c>
      <c r="R196" s="23">
        <v>0</v>
      </c>
    </row>
    <row r="197" spans="1:18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23">
        <v>33116</v>
      </c>
      <c r="J197" s="23">
        <v>0</v>
      </c>
      <c r="K197" s="23">
        <v>32307</v>
      </c>
      <c r="L197" s="23">
        <v>0</v>
      </c>
      <c r="M197" s="23">
        <v>34376</v>
      </c>
      <c r="N197" s="23">
        <v>0</v>
      </c>
      <c r="O197" s="23">
        <v>36287</v>
      </c>
      <c r="P197" s="23">
        <v>0</v>
      </c>
      <c r="Q197" s="23">
        <v>39180</v>
      </c>
      <c r="R197" s="23">
        <v>0</v>
      </c>
    </row>
    <row r="198" spans="1:18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23">
        <v>38512</v>
      </c>
      <c r="J198" s="23">
        <v>0</v>
      </c>
      <c r="K198" s="23">
        <v>34611</v>
      </c>
      <c r="L198" s="23">
        <v>0</v>
      </c>
      <c r="M198" s="23">
        <v>46024</v>
      </c>
      <c r="N198" s="23">
        <v>0</v>
      </c>
      <c r="O198" s="23">
        <v>49287</v>
      </c>
      <c r="P198" s="23">
        <v>0</v>
      </c>
      <c r="Q198" s="23">
        <v>56305</v>
      </c>
      <c r="R198" s="23">
        <v>0</v>
      </c>
    </row>
    <row r="199" spans="1:18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23">
        <v>36147</v>
      </c>
      <c r="J199" s="23">
        <v>0</v>
      </c>
      <c r="K199" s="23">
        <v>34960</v>
      </c>
      <c r="L199" s="23">
        <v>0</v>
      </c>
      <c r="M199" s="23">
        <v>34444</v>
      </c>
      <c r="N199" s="23">
        <v>0</v>
      </c>
      <c r="O199" s="23">
        <v>35785</v>
      </c>
      <c r="P199" s="23">
        <v>0</v>
      </c>
      <c r="Q199" s="23">
        <v>38685</v>
      </c>
      <c r="R199" s="23">
        <v>0</v>
      </c>
    </row>
    <row r="200" spans="1:18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23">
        <v>14095</v>
      </c>
      <c r="J200" s="23">
        <v>0</v>
      </c>
      <c r="K200" s="23">
        <v>13587</v>
      </c>
      <c r="L200" s="23">
        <v>0</v>
      </c>
      <c r="M200" s="23">
        <v>23479</v>
      </c>
      <c r="N200" s="23">
        <v>0</v>
      </c>
      <c r="O200" s="23">
        <v>13865</v>
      </c>
      <c r="P200" s="23">
        <v>0</v>
      </c>
      <c r="Q200" s="23">
        <v>14966</v>
      </c>
      <c r="R200" s="23">
        <v>0</v>
      </c>
    </row>
    <row r="201" spans="1:18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42">
        <v>212930</v>
      </c>
      <c r="J201" s="42">
        <v>0</v>
      </c>
      <c r="K201" s="42">
        <v>210216</v>
      </c>
      <c r="L201" s="42">
        <v>0</v>
      </c>
      <c r="M201" s="42">
        <v>241069</v>
      </c>
      <c r="N201" s="42">
        <v>0</v>
      </c>
      <c r="O201" s="42">
        <v>248384</v>
      </c>
      <c r="P201" s="42">
        <v>0</v>
      </c>
      <c r="Q201" s="42">
        <v>270046</v>
      </c>
      <c r="R201" s="42">
        <v>0</v>
      </c>
    </row>
    <row r="202" spans="1:18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23">
        <v>31491</v>
      </c>
      <c r="J202" s="23">
        <v>0</v>
      </c>
      <c r="K202" s="23">
        <v>39607</v>
      </c>
      <c r="L202" s="23">
        <v>0</v>
      </c>
      <c r="M202" s="23">
        <v>34007</v>
      </c>
      <c r="N202" s="23">
        <v>0</v>
      </c>
      <c r="O202" s="23">
        <v>34014</v>
      </c>
      <c r="P202" s="23">
        <v>0</v>
      </c>
      <c r="Q202" s="23">
        <v>0</v>
      </c>
      <c r="R202" s="23">
        <v>0</v>
      </c>
    </row>
    <row r="203" spans="1:18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23">
        <v>16189</v>
      </c>
      <c r="J203" s="23">
        <v>0</v>
      </c>
      <c r="K203" s="23">
        <v>15900</v>
      </c>
      <c r="L203" s="23">
        <v>0</v>
      </c>
      <c r="M203" s="23">
        <v>11219</v>
      </c>
      <c r="N203" s="23">
        <v>0</v>
      </c>
      <c r="O203" s="23">
        <v>12312</v>
      </c>
      <c r="P203" s="23">
        <v>0</v>
      </c>
      <c r="Q203" s="23">
        <v>0</v>
      </c>
      <c r="R203" s="23">
        <v>0</v>
      </c>
    </row>
    <row r="204" spans="1:18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23">
        <v>21316</v>
      </c>
      <c r="J204" s="23">
        <v>0</v>
      </c>
      <c r="K204" s="23">
        <v>20535</v>
      </c>
      <c r="L204" s="23">
        <v>0</v>
      </c>
      <c r="M204" s="23">
        <v>18292</v>
      </c>
      <c r="N204" s="23">
        <v>0</v>
      </c>
      <c r="O204" s="23">
        <v>18798</v>
      </c>
      <c r="P204" s="23">
        <v>0</v>
      </c>
      <c r="Q204" s="23">
        <v>0</v>
      </c>
      <c r="R204" s="23">
        <v>0</v>
      </c>
    </row>
    <row r="205" spans="1:18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23">
        <v>22601</v>
      </c>
      <c r="J205" s="23">
        <v>0</v>
      </c>
      <c r="K205" s="23">
        <v>23029</v>
      </c>
      <c r="L205" s="23">
        <v>0</v>
      </c>
      <c r="M205" s="23">
        <v>21878</v>
      </c>
      <c r="N205" s="23">
        <v>0</v>
      </c>
      <c r="O205" s="23">
        <v>23818</v>
      </c>
      <c r="P205" s="23">
        <v>0</v>
      </c>
      <c r="Q205" s="23">
        <v>0</v>
      </c>
      <c r="R205" s="23">
        <v>0</v>
      </c>
    </row>
    <row r="206" spans="1:18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67">
        <v>126093</v>
      </c>
      <c r="J206" s="67">
        <v>0</v>
      </c>
      <c r="K206" s="67">
        <v>85861</v>
      </c>
      <c r="L206" s="67">
        <v>0</v>
      </c>
      <c r="M206" s="67">
        <v>88873</v>
      </c>
      <c r="N206" s="67">
        <v>0</v>
      </c>
      <c r="O206" s="67">
        <v>97435</v>
      </c>
      <c r="P206" s="67">
        <v>0</v>
      </c>
      <c r="Q206" s="67">
        <v>0</v>
      </c>
      <c r="R206" s="67">
        <v>0</v>
      </c>
    </row>
    <row r="207" spans="1:18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60">
        <v>0</v>
      </c>
      <c r="J207" s="60">
        <v>0</v>
      </c>
      <c r="K207" s="60">
        <v>0</v>
      </c>
      <c r="L207" s="60">
        <v>0</v>
      </c>
      <c r="M207" s="60">
        <v>0</v>
      </c>
      <c r="N207" s="60">
        <v>0</v>
      </c>
      <c r="O207" s="60">
        <v>0</v>
      </c>
      <c r="P207" s="60">
        <v>0</v>
      </c>
      <c r="Q207" s="60">
        <v>0</v>
      </c>
      <c r="R207" s="60">
        <v>0</v>
      </c>
    </row>
    <row r="208" spans="1:18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23">
        <v>28702</v>
      </c>
      <c r="J208" s="23">
        <v>0</v>
      </c>
      <c r="K208" s="23">
        <v>30052</v>
      </c>
      <c r="L208" s="23">
        <v>0</v>
      </c>
      <c r="M208" s="23">
        <v>30440</v>
      </c>
      <c r="N208" s="23">
        <v>0</v>
      </c>
      <c r="O208" s="23">
        <v>29947</v>
      </c>
      <c r="P208" s="23">
        <v>0</v>
      </c>
      <c r="Q208" s="23">
        <v>30791</v>
      </c>
      <c r="R208" s="23">
        <v>0</v>
      </c>
    </row>
    <row r="209" spans="1:18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23">
        <v>45519</v>
      </c>
      <c r="J209" s="23">
        <v>0</v>
      </c>
      <c r="K209" s="23">
        <v>47274</v>
      </c>
      <c r="L209" s="23">
        <v>0</v>
      </c>
      <c r="M209" s="23">
        <v>47848</v>
      </c>
      <c r="N209" s="23">
        <v>0</v>
      </c>
      <c r="O209" s="23">
        <v>47074</v>
      </c>
      <c r="P209" s="23">
        <v>0</v>
      </c>
      <c r="Q209" s="23">
        <v>48400</v>
      </c>
      <c r="R209" s="23">
        <v>0</v>
      </c>
    </row>
    <row r="210" spans="1:18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23">
        <v>37591</v>
      </c>
      <c r="J210" s="23">
        <v>0</v>
      </c>
      <c r="K210" s="23">
        <v>38958</v>
      </c>
      <c r="L210" s="23">
        <v>0</v>
      </c>
      <c r="M210" s="23">
        <v>39484</v>
      </c>
      <c r="N210" s="23">
        <v>12</v>
      </c>
      <c r="O210" s="23">
        <v>38846</v>
      </c>
      <c r="P210" s="23">
        <v>0</v>
      </c>
      <c r="Q210" s="23">
        <v>39935</v>
      </c>
      <c r="R210" s="23">
        <v>0</v>
      </c>
    </row>
    <row r="211" spans="1:18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23">
        <v>37952</v>
      </c>
      <c r="J211" s="23">
        <v>0</v>
      </c>
      <c r="K211" s="23">
        <v>39354</v>
      </c>
      <c r="L211" s="23">
        <v>0</v>
      </c>
      <c r="M211" s="23">
        <v>43203</v>
      </c>
      <c r="N211" s="23">
        <v>0</v>
      </c>
      <c r="O211" s="23">
        <v>40395</v>
      </c>
      <c r="P211" s="23">
        <v>0</v>
      </c>
      <c r="Q211" s="23">
        <v>41570</v>
      </c>
      <c r="R211" s="23">
        <v>0</v>
      </c>
    </row>
    <row r="212" spans="1:18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23">
        <v>35065</v>
      </c>
      <c r="J212" s="23">
        <v>0</v>
      </c>
      <c r="K212" s="23">
        <v>37060</v>
      </c>
      <c r="L212" s="23">
        <v>0</v>
      </c>
      <c r="M212" s="23">
        <v>36857</v>
      </c>
      <c r="N212" s="23">
        <v>0</v>
      </c>
      <c r="O212" s="23">
        <v>36262</v>
      </c>
      <c r="P212" s="23">
        <v>0</v>
      </c>
      <c r="Q212" s="23">
        <v>37284</v>
      </c>
      <c r="R212" s="23">
        <v>0</v>
      </c>
    </row>
    <row r="213" spans="1:18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</row>
    <row r="214" spans="1:18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23">
        <v>22594</v>
      </c>
      <c r="J214" s="23">
        <v>13341</v>
      </c>
      <c r="K214" s="23">
        <v>23725</v>
      </c>
      <c r="L214" s="23">
        <v>5684</v>
      </c>
      <c r="M214" s="23">
        <v>16644</v>
      </c>
      <c r="N214" s="23">
        <v>2803</v>
      </c>
      <c r="O214" s="23">
        <v>19861</v>
      </c>
      <c r="P214" s="23">
        <v>2409</v>
      </c>
      <c r="Q214" s="23">
        <v>21708</v>
      </c>
      <c r="R214" s="23">
        <v>3319</v>
      </c>
    </row>
    <row r="215" spans="1:18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42">
        <v>100474</v>
      </c>
      <c r="J215" s="42">
        <v>0</v>
      </c>
      <c r="K215" s="42">
        <v>98660</v>
      </c>
      <c r="L215" s="42">
        <v>0</v>
      </c>
      <c r="M215" s="42">
        <v>105074</v>
      </c>
      <c r="N215" s="42">
        <v>0</v>
      </c>
      <c r="O215" s="42">
        <v>114470</v>
      </c>
      <c r="P215" s="42">
        <v>0</v>
      </c>
      <c r="Q215" s="42">
        <v>103941</v>
      </c>
      <c r="R215" s="42">
        <v>0</v>
      </c>
    </row>
    <row r="216" spans="1:18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23">
        <v>48599</v>
      </c>
      <c r="J216" s="23">
        <v>0</v>
      </c>
      <c r="K216" s="23">
        <v>50649</v>
      </c>
      <c r="L216" s="23">
        <v>0</v>
      </c>
      <c r="M216" s="23">
        <v>54110</v>
      </c>
      <c r="N216" s="23">
        <v>0</v>
      </c>
      <c r="O216" s="23">
        <v>54035</v>
      </c>
      <c r="P216" s="23">
        <v>0</v>
      </c>
      <c r="Q216" s="23">
        <v>68260</v>
      </c>
      <c r="R216" s="23">
        <v>0</v>
      </c>
    </row>
    <row r="217" spans="1:18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</row>
    <row r="218" spans="1:18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23">
        <v>28361</v>
      </c>
      <c r="J218" s="23">
        <v>0</v>
      </c>
      <c r="K218" s="23">
        <v>35841</v>
      </c>
      <c r="L218" s="23">
        <v>0</v>
      </c>
      <c r="M218" s="23">
        <v>35051</v>
      </c>
      <c r="N218" s="23">
        <v>0</v>
      </c>
      <c r="O218" s="23">
        <v>33189</v>
      </c>
      <c r="P218" s="23">
        <v>0</v>
      </c>
      <c r="Q218" s="23">
        <v>36227</v>
      </c>
      <c r="R218" s="23">
        <v>0</v>
      </c>
    </row>
    <row r="219" spans="1:18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23">
        <v>6685</v>
      </c>
      <c r="J219" s="23">
        <v>0</v>
      </c>
      <c r="K219" s="23">
        <v>8054</v>
      </c>
      <c r="L219" s="23">
        <v>0</v>
      </c>
      <c r="M219" s="23">
        <v>7696</v>
      </c>
      <c r="N219" s="23">
        <v>0</v>
      </c>
      <c r="O219" s="23">
        <v>8793</v>
      </c>
      <c r="P219" s="23">
        <v>0</v>
      </c>
      <c r="Q219" s="23">
        <v>8564</v>
      </c>
      <c r="R219" s="23">
        <v>0</v>
      </c>
    </row>
    <row r="220" spans="1:18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23">
        <v>55426</v>
      </c>
      <c r="J220" s="23">
        <v>0</v>
      </c>
      <c r="K220" s="23">
        <v>56388</v>
      </c>
      <c r="L220" s="23">
        <v>0</v>
      </c>
      <c r="M220" s="23">
        <v>63256</v>
      </c>
      <c r="N220" s="23">
        <v>0</v>
      </c>
      <c r="O220" s="23">
        <v>64943</v>
      </c>
      <c r="P220" s="23">
        <v>0</v>
      </c>
      <c r="Q220" s="23">
        <v>66875</v>
      </c>
      <c r="R220" s="23">
        <v>0</v>
      </c>
    </row>
    <row r="221" spans="1:18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23">
        <v>21337</v>
      </c>
      <c r="J221" s="23">
        <v>0</v>
      </c>
      <c r="K221" s="23">
        <v>18733</v>
      </c>
      <c r="L221" s="23">
        <v>0</v>
      </c>
      <c r="M221" s="23">
        <v>19604</v>
      </c>
      <c r="N221" s="23">
        <v>0</v>
      </c>
      <c r="O221" s="23">
        <v>22334</v>
      </c>
      <c r="P221" s="23">
        <v>0</v>
      </c>
      <c r="Q221" s="23">
        <v>26809</v>
      </c>
      <c r="R221" s="23">
        <v>0</v>
      </c>
    </row>
    <row r="222" spans="1:18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42">
        <v>72896</v>
      </c>
      <c r="J222" s="42">
        <v>0</v>
      </c>
      <c r="K222" s="42">
        <v>85737</v>
      </c>
      <c r="L222" s="42">
        <v>0</v>
      </c>
      <c r="M222" s="42">
        <v>84166</v>
      </c>
      <c r="N222" s="42">
        <v>0</v>
      </c>
      <c r="O222" s="42">
        <v>77281</v>
      </c>
      <c r="P222" s="42">
        <v>0</v>
      </c>
      <c r="Q222" s="42">
        <v>84839</v>
      </c>
      <c r="R222" s="42">
        <v>0</v>
      </c>
    </row>
    <row r="223" spans="1:18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50">
        <v>27424</v>
      </c>
      <c r="J223" s="50">
        <v>0</v>
      </c>
      <c r="K223" s="50">
        <v>27818</v>
      </c>
      <c r="L223" s="50">
        <v>0</v>
      </c>
      <c r="M223" s="50">
        <v>36732</v>
      </c>
      <c r="N223" s="50">
        <v>0</v>
      </c>
      <c r="O223" s="50">
        <v>32584</v>
      </c>
      <c r="P223" s="50">
        <v>0</v>
      </c>
      <c r="Q223" s="50">
        <v>37595</v>
      </c>
      <c r="R223" s="50">
        <v>0</v>
      </c>
    </row>
    <row r="224" spans="1:18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23">
        <v>78647</v>
      </c>
      <c r="J224" s="23">
        <v>0</v>
      </c>
      <c r="K224" s="23">
        <v>74497</v>
      </c>
      <c r="L224" s="23">
        <v>0</v>
      </c>
      <c r="M224" s="23">
        <v>73730</v>
      </c>
      <c r="N224" s="23">
        <v>0</v>
      </c>
      <c r="O224" s="23">
        <v>66404</v>
      </c>
      <c r="P224" s="23">
        <v>0</v>
      </c>
      <c r="Q224" s="23">
        <v>0</v>
      </c>
      <c r="R224" s="23">
        <v>0</v>
      </c>
    </row>
    <row r="225" spans="1:18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23">
        <v>49953</v>
      </c>
      <c r="J225" s="23">
        <v>0</v>
      </c>
      <c r="K225" s="23">
        <v>63512</v>
      </c>
      <c r="L225" s="23">
        <v>0</v>
      </c>
      <c r="M225" s="23">
        <v>57981</v>
      </c>
      <c r="N225" s="23">
        <v>0</v>
      </c>
      <c r="O225" s="23">
        <v>48389</v>
      </c>
      <c r="P225" s="23">
        <v>0</v>
      </c>
      <c r="Q225" s="23">
        <v>0</v>
      </c>
      <c r="R225" s="23">
        <v>0</v>
      </c>
    </row>
    <row r="226" spans="1:18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23">
        <v>3219</v>
      </c>
      <c r="J226" s="23">
        <v>0</v>
      </c>
      <c r="K226" s="23">
        <v>2839</v>
      </c>
      <c r="L226" s="23">
        <v>0</v>
      </c>
      <c r="M226" s="23">
        <v>2437</v>
      </c>
      <c r="N226" s="23">
        <v>0</v>
      </c>
      <c r="O226" s="23">
        <v>1885</v>
      </c>
      <c r="P226" s="23">
        <v>0</v>
      </c>
      <c r="Q226" s="23">
        <v>0</v>
      </c>
      <c r="R226" s="23">
        <v>0</v>
      </c>
    </row>
    <row r="227" spans="1:18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23">
        <v>16971</v>
      </c>
      <c r="J227" s="23">
        <v>0</v>
      </c>
      <c r="K227" s="23">
        <v>14409</v>
      </c>
      <c r="L227" s="23">
        <v>0</v>
      </c>
      <c r="M227" s="23">
        <v>12776</v>
      </c>
      <c r="N227" s="23">
        <v>0</v>
      </c>
      <c r="O227" s="23">
        <v>12324</v>
      </c>
      <c r="P227" s="23">
        <v>0</v>
      </c>
      <c r="Q227" s="23">
        <v>0</v>
      </c>
      <c r="R227" s="23">
        <v>0</v>
      </c>
    </row>
    <row r="228" spans="1:18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23">
        <v>21596</v>
      </c>
      <c r="J228" s="23">
        <v>0</v>
      </c>
      <c r="K228" s="23">
        <v>27975</v>
      </c>
      <c r="L228" s="23">
        <v>0</v>
      </c>
      <c r="M228" s="23">
        <v>24345</v>
      </c>
      <c r="N228" s="23">
        <v>0</v>
      </c>
      <c r="O228" s="23">
        <v>20948</v>
      </c>
      <c r="P228" s="23">
        <v>0</v>
      </c>
      <c r="Q228" s="23">
        <v>0</v>
      </c>
      <c r="R228" s="23">
        <v>0</v>
      </c>
    </row>
    <row r="229" spans="1:18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23">
        <v>61966</v>
      </c>
      <c r="J229" s="23">
        <v>0</v>
      </c>
      <c r="K229" s="23">
        <v>53851</v>
      </c>
      <c r="L229" s="23">
        <v>0</v>
      </c>
      <c r="M229" s="23">
        <v>50385</v>
      </c>
      <c r="N229" s="23">
        <v>0</v>
      </c>
      <c r="O229" s="23">
        <v>43815</v>
      </c>
      <c r="P229" s="23">
        <v>0</v>
      </c>
      <c r="Q229" s="23">
        <v>0</v>
      </c>
      <c r="R229" s="23">
        <v>0</v>
      </c>
    </row>
    <row r="230" spans="1:18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23">
        <v>9441</v>
      </c>
      <c r="J230" s="23">
        <v>0</v>
      </c>
      <c r="K230" s="23">
        <v>6796</v>
      </c>
      <c r="L230" s="23">
        <v>0</v>
      </c>
      <c r="M230" s="23">
        <v>4626</v>
      </c>
      <c r="N230" s="23">
        <v>0</v>
      </c>
      <c r="O230" s="23">
        <v>4748</v>
      </c>
      <c r="P230" s="23">
        <v>0</v>
      </c>
      <c r="Q230" s="23">
        <v>0</v>
      </c>
      <c r="R230" s="23">
        <v>0</v>
      </c>
    </row>
    <row r="231" spans="1:18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23">
        <v>7618</v>
      </c>
      <c r="J231" s="23">
        <v>0</v>
      </c>
      <c r="K231" s="23">
        <v>7140</v>
      </c>
      <c r="L231" s="23">
        <v>0</v>
      </c>
      <c r="M231" s="23">
        <v>6813</v>
      </c>
      <c r="N231" s="23">
        <v>0</v>
      </c>
      <c r="O231" s="23">
        <v>7332</v>
      </c>
      <c r="P231" s="23">
        <v>0</v>
      </c>
      <c r="Q231" s="23">
        <v>0</v>
      </c>
      <c r="R231" s="23">
        <v>0</v>
      </c>
    </row>
    <row r="232" spans="1:18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67">
        <v>220200</v>
      </c>
      <c r="J232" s="67">
        <v>0</v>
      </c>
      <c r="K232" s="67">
        <v>179102</v>
      </c>
      <c r="L232" s="67">
        <v>0</v>
      </c>
      <c r="M232" s="67">
        <v>163122</v>
      </c>
      <c r="N232" s="67">
        <v>0</v>
      </c>
      <c r="O232" s="67">
        <v>143281</v>
      </c>
      <c r="P232" s="67">
        <v>0</v>
      </c>
      <c r="Q232" s="67">
        <v>0</v>
      </c>
      <c r="R232" s="67">
        <v>0</v>
      </c>
    </row>
    <row r="233" spans="1:18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60">
        <v>0</v>
      </c>
      <c r="J233" s="60">
        <v>0</v>
      </c>
      <c r="K233" s="60">
        <v>0</v>
      </c>
      <c r="L233" s="60">
        <v>0</v>
      </c>
      <c r="M233" s="60">
        <v>0</v>
      </c>
      <c r="N233" s="60">
        <v>0</v>
      </c>
      <c r="O233" s="60">
        <v>0</v>
      </c>
      <c r="P233" s="60">
        <v>0</v>
      </c>
      <c r="Q233" s="60">
        <v>0</v>
      </c>
      <c r="R233" s="60">
        <v>0</v>
      </c>
    </row>
    <row r="234" spans="1:18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60">
        <v>0</v>
      </c>
      <c r="J234" s="60">
        <v>0</v>
      </c>
      <c r="K234" s="60">
        <v>0</v>
      </c>
      <c r="L234" s="60">
        <v>0</v>
      </c>
      <c r="M234" s="60">
        <v>0</v>
      </c>
      <c r="N234" s="60">
        <v>0</v>
      </c>
      <c r="O234" s="60">
        <v>0</v>
      </c>
      <c r="P234" s="60">
        <v>0</v>
      </c>
      <c r="Q234" s="60">
        <v>0</v>
      </c>
      <c r="R234" s="60">
        <v>0</v>
      </c>
    </row>
    <row r="235" spans="1:18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</row>
    <row r="236" spans="1:18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23">
        <v>66061</v>
      </c>
      <c r="J236" s="23">
        <v>0</v>
      </c>
      <c r="K236" s="23">
        <v>66872</v>
      </c>
      <c r="L236" s="23">
        <v>0</v>
      </c>
      <c r="M236" s="23">
        <v>68021</v>
      </c>
      <c r="N236" s="23">
        <v>0</v>
      </c>
      <c r="O236" s="23">
        <v>71626</v>
      </c>
      <c r="P236" s="23">
        <v>0</v>
      </c>
      <c r="Q236" s="23">
        <v>81499</v>
      </c>
      <c r="R236" s="23">
        <v>0</v>
      </c>
    </row>
    <row r="237" spans="1:18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23">
        <v>17834</v>
      </c>
      <c r="J237" s="23">
        <v>0</v>
      </c>
      <c r="K237" s="23">
        <v>17927</v>
      </c>
      <c r="L237" s="23">
        <v>0</v>
      </c>
      <c r="M237" s="23">
        <v>19388</v>
      </c>
      <c r="N237" s="23">
        <v>0</v>
      </c>
      <c r="O237" s="23">
        <v>18629</v>
      </c>
      <c r="P237" s="23">
        <v>0</v>
      </c>
      <c r="Q237" s="23">
        <v>32417</v>
      </c>
      <c r="R237" s="23">
        <v>0</v>
      </c>
    </row>
    <row r="238" spans="1:18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0</v>
      </c>
    </row>
    <row r="239" spans="1:18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23">
        <v>2375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3">
        <v>0</v>
      </c>
      <c r="R239" s="23">
        <v>0</v>
      </c>
    </row>
    <row r="240" spans="1:18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23">
        <v>88771</v>
      </c>
      <c r="J240" s="23">
        <v>0</v>
      </c>
      <c r="K240" s="23">
        <v>92474</v>
      </c>
      <c r="L240" s="23">
        <v>0</v>
      </c>
      <c r="M240" s="23">
        <v>94762</v>
      </c>
      <c r="N240" s="23">
        <v>0</v>
      </c>
      <c r="O240" s="23">
        <v>84434</v>
      </c>
      <c r="P240" s="23">
        <v>0</v>
      </c>
      <c r="Q240" s="23">
        <v>0</v>
      </c>
      <c r="R240" s="23">
        <v>0</v>
      </c>
    </row>
    <row r="241" spans="1:18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23">
        <v>31359</v>
      </c>
      <c r="J241" s="23">
        <v>0</v>
      </c>
      <c r="K241" s="23">
        <v>31678</v>
      </c>
      <c r="L241" s="23">
        <v>0</v>
      </c>
      <c r="M241" s="23">
        <v>33051</v>
      </c>
      <c r="N241" s="23">
        <v>0</v>
      </c>
      <c r="O241" s="23">
        <v>32677</v>
      </c>
      <c r="P241" s="23">
        <v>0</v>
      </c>
      <c r="Q241" s="23">
        <v>0</v>
      </c>
      <c r="R241" s="23">
        <v>0</v>
      </c>
    </row>
    <row r="242" spans="1:18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23">
        <v>306735</v>
      </c>
      <c r="J242" s="23">
        <v>0</v>
      </c>
      <c r="K242" s="23">
        <v>384840</v>
      </c>
      <c r="L242" s="23">
        <v>0</v>
      </c>
      <c r="M242" s="23">
        <v>343797</v>
      </c>
      <c r="N242" s="23">
        <v>0</v>
      </c>
      <c r="O242" s="23">
        <v>372499</v>
      </c>
      <c r="P242" s="23">
        <v>0</v>
      </c>
      <c r="Q242" s="23">
        <v>370267</v>
      </c>
      <c r="R242" s="23">
        <v>0</v>
      </c>
    </row>
    <row r="243" spans="1:18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23">
        <v>35356</v>
      </c>
      <c r="J243" s="23">
        <v>0</v>
      </c>
      <c r="K243" s="23">
        <v>42620</v>
      </c>
      <c r="L243" s="23">
        <v>0</v>
      </c>
      <c r="M243" s="23">
        <v>36574</v>
      </c>
      <c r="N243" s="23">
        <v>0</v>
      </c>
      <c r="O243" s="23">
        <v>22540</v>
      </c>
      <c r="P243" s="23">
        <v>0</v>
      </c>
      <c r="Q243" s="23">
        <v>38692</v>
      </c>
      <c r="R243" s="23">
        <v>0</v>
      </c>
    </row>
    <row r="244" spans="1:18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</row>
    <row r="245" spans="1:18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</row>
    <row r="246" spans="1:18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60">
        <v>79444</v>
      </c>
      <c r="J246" s="60">
        <v>0</v>
      </c>
      <c r="K246" s="60">
        <v>63308</v>
      </c>
      <c r="L246" s="60">
        <v>0</v>
      </c>
      <c r="M246" s="60">
        <v>65302</v>
      </c>
      <c r="N246" s="60">
        <v>0</v>
      </c>
      <c r="O246" s="60">
        <v>78057</v>
      </c>
      <c r="P246" s="60">
        <v>0</v>
      </c>
      <c r="Q246" s="60">
        <v>102790</v>
      </c>
      <c r="R246" s="60">
        <v>0</v>
      </c>
    </row>
    <row r="247" spans="1:18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</row>
    <row r="248" spans="1:18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23">
        <v>14857</v>
      </c>
      <c r="J248" s="23">
        <v>0</v>
      </c>
      <c r="K248" s="23">
        <v>14952</v>
      </c>
      <c r="L248" s="23">
        <v>0</v>
      </c>
      <c r="M248" s="23">
        <v>19899</v>
      </c>
      <c r="N248" s="23">
        <v>0</v>
      </c>
      <c r="O248" s="23">
        <v>18166</v>
      </c>
      <c r="P248" s="23">
        <v>0</v>
      </c>
      <c r="Q248" s="23">
        <v>19237</v>
      </c>
      <c r="R248" s="23">
        <v>0</v>
      </c>
    </row>
    <row r="249" spans="1:18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23">
        <v>34454</v>
      </c>
      <c r="J249" s="23">
        <v>0</v>
      </c>
      <c r="K249" s="23">
        <v>34675</v>
      </c>
      <c r="L249" s="23">
        <v>0</v>
      </c>
      <c r="M249" s="23">
        <v>22790</v>
      </c>
      <c r="N249" s="23">
        <v>0</v>
      </c>
      <c r="O249" s="23">
        <v>23679</v>
      </c>
      <c r="P249" s="23">
        <v>0</v>
      </c>
      <c r="Q249" s="23">
        <v>25128</v>
      </c>
      <c r="R249" s="23">
        <v>0</v>
      </c>
    </row>
    <row r="250" spans="1:18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23">
        <v>23698</v>
      </c>
      <c r="J250" s="23">
        <v>0</v>
      </c>
      <c r="K250" s="23">
        <v>23849</v>
      </c>
      <c r="L250" s="23">
        <v>0</v>
      </c>
      <c r="M250" s="23">
        <v>22594</v>
      </c>
      <c r="N250" s="23">
        <v>0</v>
      </c>
      <c r="O250" s="23">
        <v>22680</v>
      </c>
      <c r="P250" s="23">
        <v>0</v>
      </c>
      <c r="Q250" s="23">
        <v>30873</v>
      </c>
      <c r="R250" s="23">
        <v>0</v>
      </c>
    </row>
    <row r="251" spans="1:18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23">
        <v>39197</v>
      </c>
      <c r="J251" s="23">
        <v>0</v>
      </c>
      <c r="K251" s="23">
        <v>33143</v>
      </c>
      <c r="L251" s="23">
        <v>0</v>
      </c>
      <c r="M251" s="23">
        <v>40485</v>
      </c>
      <c r="N251" s="23">
        <v>0</v>
      </c>
      <c r="O251" s="23">
        <v>41542</v>
      </c>
      <c r="P251" s="23">
        <v>0</v>
      </c>
      <c r="Q251" s="23">
        <v>41429</v>
      </c>
      <c r="R251" s="23">
        <v>0</v>
      </c>
    </row>
    <row r="252" spans="1:18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0</v>
      </c>
    </row>
    <row r="253" spans="1:18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42">
        <v>150553</v>
      </c>
      <c r="J253" s="42">
        <v>0</v>
      </c>
      <c r="K253" s="42">
        <v>151164</v>
      </c>
      <c r="L253" s="42">
        <v>0</v>
      </c>
      <c r="M253" s="42">
        <v>194130</v>
      </c>
      <c r="N253" s="42">
        <v>0</v>
      </c>
      <c r="O253" s="42">
        <v>176689</v>
      </c>
      <c r="P253" s="42">
        <v>0</v>
      </c>
      <c r="Q253" s="42">
        <v>196877</v>
      </c>
      <c r="R253" s="42">
        <v>0</v>
      </c>
    </row>
    <row r="254" spans="1:18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50">
        <v>130258</v>
      </c>
      <c r="J254" s="50">
        <v>0</v>
      </c>
      <c r="K254" s="50">
        <v>130616</v>
      </c>
      <c r="L254" s="50">
        <v>0</v>
      </c>
      <c r="M254" s="50">
        <v>124459</v>
      </c>
      <c r="N254" s="50">
        <v>0</v>
      </c>
      <c r="O254" s="50">
        <v>128977</v>
      </c>
      <c r="P254" s="50">
        <v>0</v>
      </c>
      <c r="Q254" s="50">
        <v>137358</v>
      </c>
      <c r="R254" s="50">
        <v>0</v>
      </c>
    </row>
    <row r="255" spans="1:18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23">
        <v>97253</v>
      </c>
      <c r="J255" s="23">
        <v>0</v>
      </c>
      <c r="K255" s="23">
        <v>86511</v>
      </c>
      <c r="L255" s="23">
        <v>0</v>
      </c>
      <c r="M255" s="23">
        <v>102682</v>
      </c>
      <c r="N255" s="23">
        <v>0</v>
      </c>
      <c r="O255" s="23">
        <v>86468</v>
      </c>
      <c r="P255" s="23">
        <v>0</v>
      </c>
      <c r="Q255" s="23">
        <v>103520</v>
      </c>
      <c r="R255" s="23">
        <v>0</v>
      </c>
    </row>
    <row r="256" spans="1:18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23">
        <v>16334</v>
      </c>
      <c r="J256" s="23">
        <v>0</v>
      </c>
      <c r="K256" s="23">
        <v>10320</v>
      </c>
      <c r="L256" s="23">
        <v>0</v>
      </c>
      <c r="M256" s="23">
        <v>17904</v>
      </c>
      <c r="N256" s="23">
        <v>0</v>
      </c>
      <c r="O256" s="23">
        <v>15893</v>
      </c>
      <c r="P256" s="23">
        <v>0</v>
      </c>
      <c r="Q256" s="23">
        <v>19313</v>
      </c>
      <c r="R256" s="23">
        <v>0</v>
      </c>
    </row>
    <row r="257" spans="1:18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23">
        <v>42211</v>
      </c>
      <c r="J257" s="23">
        <v>0</v>
      </c>
      <c r="K257" s="23">
        <v>41598</v>
      </c>
      <c r="L257" s="23">
        <v>0</v>
      </c>
      <c r="M257" s="23">
        <v>44851</v>
      </c>
      <c r="N257" s="23">
        <v>0</v>
      </c>
      <c r="O257" s="23">
        <v>60793</v>
      </c>
      <c r="P257" s="23">
        <v>0</v>
      </c>
      <c r="Q257" s="23">
        <v>65972</v>
      </c>
      <c r="R257" s="23">
        <v>0</v>
      </c>
    </row>
    <row r="258" spans="1:18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23">
        <v>11414</v>
      </c>
      <c r="J258" s="23">
        <v>0</v>
      </c>
      <c r="K258" s="23">
        <v>8531</v>
      </c>
      <c r="L258" s="23">
        <v>0</v>
      </c>
      <c r="M258" s="23">
        <v>9018</v>
      </c>
      <c r="N258" s="23">
        <v>0</v>
      </c>
      <c r="O258" s="23">
        <v>9401</v>
      </c>
      <c r="P258" s="23">
        <v>0</v>
      </c>
      <c r="Q258" s="23">
        <v>0</v>
      </c>
      <c r="R258" s="23">
        <v>0</v>
      </c>
    </row>
    <row r="259" spans="1:18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23">
        <v>36818</v>
      </c>
      <c r="J259" s="23">
        <v>0</v>
      </c>
      <c r="K259" s="23">
        <v>36176</v>
      </c>
      <c r="L259" s="23">
        <v>0</v>
      </c>
      <c r="M259" s="23">
        <v>26735</v>
      </c>
      <c r="N259" s="23">
        <v>0</v>
      </c>
      <c r="O259" s="23">
        <v>51342</v>
      </c>
      <c r="P259" s="23">
        <v>0</v>
      </c>
      <c r="Q259" s="23">
        <v>20532</v>
      </c>
      <c r="R259" s="23">
        <v>0</v>
      </c>
    </row>
    <row r="260" spans="1:18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23">
        <v>33296</v>
      </c>
      <c r="J260" s="23">
        <v>777</v>
      </c>
      <c r="K260" s="23">
        <v>13955</v>
      </c>
      <c r="L260" s="23">
        <v>0</v>
      </c>
      <c r="M260" s="23">
        <v>13411</v>
      </c>
      <c r="N260" s="23">
        <v>0</v>
      </c>
      <c r="O260" s="23">
        <v>27396</v>
      </c>
      <c r="P260" s="23">
        <v>0</v>
      </c>
      <c r="Q260" s="23">
        <v>0</v>
      </c>
      <c r="R260" s="23">
        <v>0</v>
      </c>
    </row>
    <row r="261" spans="1:18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23">
        <v>33790</v>
      </c>
      <c r="J261" s="23">
        <v>0</v>
      </c>
      <c r="K261" s="23">
        <v>34032</v>
      </c>
      <c r="L261" s="23">
        <v>0</v>
      </c>
      <c r="M261" s="23">
        <v>28972</v>
      </c>
      <c r="N261" s="23">
        <v>0</v>
      </c>
      <c r="O261" s="23">
        <v>46349</v>
      </c>
      <c r="P261" s="23">
        <v>0</v>
      </c>
      <c r="Q261" s="23">
        <v>29048</v>
      </c>
      <c r="R261" s="23">
        <v>0</v>
      </c>
    </row>
    <row r="262" spans="1:18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23">
        <v>56651</v>
      </c>
      <c r="J262" s="23">
        <v>3809</v>
      </c>
      <c r="K262" s="23">
        <v>20427</v>
      </c>
      <c r="L262" s="23">
        <v>0</v>
      </c>
      <c r="M262" s="23">
        <v>17304</v>
      </c>
      <c r="N262" s="23">
        <v>0</v>
      </c>
      <c r="O262" s="23">
        <v>18830</v>
      </c>
      <c r="P262" s="23">
        <v>0</v>
      </c>
      <c r="Q262" s="23">
        <v>0</v>
      </c>
      <c r="R262" s="23">
        <v>0</v>
      </c>
    </row>
    <row r="263" spans="1:18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23">
        <v>12429</v>
      </c>
      <c r="J263" s="23">
        <v>0</v>
      </c>
      <c r="K263" s="23">
        <v>13449</v>
      </c>
      <c r="L263" s="23">
        <v>0</v>
      </c>
      <c r="M263" s="23">
        <v>13920</v>
      </c>
      <c r="N263" s="23">
        <v>0</v>
      </c>
      <c r="O263" s="23">
        <v>14013</v>
      </c>
      <c r="P263" s="23">
        <v>0</v>
      </c>
      <c r="Q263" s="23">
        <v>7709</v>
      </c>
      <c r="R263" s="23">
        <v>0</v>
      </c>
    </row>
    <row r="264" spans="1:18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23">
        <v>9068</v>
      </c>
      <c r="J264" s="23">
        <v>0</v>
      </c>
      <c r="K264" s="23">
        <v>6731</v>
      </c>
      <c r="L264" s="23">
        <v>0</v>
      </c>
      <c r="M264" s="23">
        <v>11658</v>
      </c>
      <c r="N264" s="23">
        <v>0</v>
      </c>
      <c r="O264" s="23">
        <v>28206</v>
      </c>
      <c r="P264" s="23">
        <v>0</v>
      </c>
      <c r="Q264" s="23">
        <v>0</v>
      </c>
      <c r="R264" s="23">
        <v>0</v>
      </c>
    </row>
    <row r="265" spans="1:18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23">
        <v>59444</v>
      </c>
      <c r="J265" s="23">
        <v>0</v>
      </c>
      <c r="K265" s="23">
        <v>30208</v>
      </c>
      <c r="L265" s="23">
        <v>0</v>
      </c>
      <c r="M265" s="23">
        <v>28143</v>
      </c>
      <c r="N265" s="23">
        <v>0</v>
      </c>
      <c r="O265" s="23">
        <v>40468</v>
      </c>
      <c r="P265" s="23">
        <v>0</v>
      </c>
      <c r="Q265" s="23">
        <v>0</v>
      </c>
      <c r="R265" s="23">
        <v>0</v>
      </c>
    </row>
    <row r="266" spans="1:18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23">
        <v>8663</v>
      </c>
      <c r="J266" s="23">
        <v>0</v>
      </c>
      <c r="K266" s="23">
        <v>9584</v>
      </c>
      <c r="L266" s="23">
        <v>0</v>
      </c>
      <c r="M266" s="23">
        <v>10975</v>
      </c>
      <c r="N266" s="23">
        <v>183</v>
      </c>
      <c r="O266" s="23">
        <v>19594</v>
      </c>
      <c r="P266" s="23">
        <v>2719</v>
      </c>
      <c r="Q266" s="23">
        <v>10988</v>
      </c>
      <c r="R266" s="23">
        <v>0</v>
      </c>
    </row>
    <row r="267" spans="1:18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42">
        <v>100737</v>
      </c>
      <c r="J267" s="42">
        <v>0</v>
      </c>
      <c r="K267" s="42">
        <v>49858</v>
      </c>
      <c r="L267" s="42">
        <v>0</v>
      </c>
      <c r="M267" s="42">
        <v>52228</v>
      </c>
      <c r="N267" s="42">
        <v>0</v>
      </c>
      <c r="O267" s="42">
        <v>139678</v>
      </c>
      <c r="P267" s="42">
        <v>0</v>
      </c>
      <c r="Q267" s="42">
        <v>0</v>
      </c>
      <c r="R267" s="42">
        <v>0</v>
      </c>
    </row>
    <row r="268" spans="1:18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23">
        <v>18725</v>
      </c>
      <c r="J268" s="23">
        <v>0</v>
      </c>
      <c r="K268" s="23">
        <v>19041</v>
      </c>
      <c r="L268" s="23">
        <v>0</v>
      </c>
      <c r="M268" s="23">
        <v>13032</v>
      </c>
      <c r="N268" s="23">
        <v>0</v>
      </c>
      <c r="O268" s="23">
        <v>11698</v>
      </c>
      <c r="P268" s="23">
        <v>0</v>
      </c>
      <c r="Q268" s="23">
        <v>0</v>
      </c>
      <c r="R268" s="23">
        <v>0</v>
      </c>
    </row>
    <row r="269" spans="1:18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23">
        <v>21244</v>
      </c>
      <c r="J269" s="23">
        <v>0</v>
      </c>
      <c r="K269" s="23">
        <v>21523</v>
      </c>
      <c r="L269" s="23">
        <v>0</v>
      </c>
      <c r="M269" s="23">
        <v>16099</v>
      </c>
      <c r="N269" s="23">
        <v>0</v>
      </c>
      <c r="O269" s="23">
        <v>13528</v>
      </c>
      <c r="P269" s="23">
        <v>0</v>
      </c>
      <c r="Q269" s="23">
        <v>0</v>
      </c>
      <c r="R269" s="23">
        <v>0</v>
      </c>
    </row>
    <row r="270" spans="1:18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23">
        <v>110199</v>
      </c>
      <c r="J270" s="23">
        <v>0</v>
      </c>
      <c r="K270" s="23">
        <v>114801</v>
      </c>
      <c r="L270" s="23">
        <v>0</v>
      </c>
      <c r="M270" s="23">
        <v>103577</v>
      </c>
      <c r="N270" s="23">
        <v>0</v>
      </c>
      <c r="O270" s="23">
        <v>91432</v>
      </c>
      <c r="P270" s="23">
        <v>0</v>
      </c>
      <c r="Q270" s="23">
        <v>0</v>
      </c>
      <c r="R270" s="23">
        <v>0</v>
      </c>
    </row>
    <row r="271" spans="1:18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23">
        <v>83632</v>
      </c>
      <c r="J271" s="23">
        <v>0</v>
      </c>
      <c r="K271" s="23">
        <v>85825</v>
      </c>
      <c r="L271" s="23">
        <v>0</v>
      </c>
      <c r="M271" s="23">
        <v>60026</v>
      </c>
      <c r="N271" s="23">
        <v>0</v>
      </c>
      <c r="O271" s="23">
        <v>52679</v>
      </c>
      <c r="P271" s="23">
        <v>0</v>
      </c>
      <c r="Q271" s="23">
        <v>0</v>
      </c>
      <c r="R271" s="23">
        <v>0</v>
      </c>
    </row>
    <row r="272" spans="1:18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42">
        <v>18597</v>
      </c>
      <c r="J272" s="42">
        <v>0</v>
      </c>
      <c r="K272" s="42">
        <v>38056</v>
      </c>
      <c r="L272" s="42">
        <v>0</v>
      </c>
      <c r="M272" s="42">
        <v>49212</v>
      </c>
      <c r="N272" s="42">
        <v>0</v>
      </c>
      <c r="O272" s="42">
        <v>65526</v>
      </c>
      <c r="P272" s="42">
        <v>0</v>
      </c>
      <c r="Q272" s="42">
        <v>0</v>
      </c>
      <c r="R272" s="42">
        <v>0</v>
      </c>
    </row>
    <row r="273" spans="1:18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23">
        <v>81027</v>
      </c>
      <c r="J273" s="23">
        <v>0</v>
      </c>
      <c r="K273" s="23">
        <v>78343</v>
      </c>
      <c r="L273" s="23">
        <v>0</v>
      </c>
      <c r="M273" s="23">
        <v>81313</v>
      </c>
      <c r="N273" s="23">
        <v>0</v>
      </c>
      <c r="O273" s="23">
        <v>152089</v>
      </c>
      <c r="P273" s="23">
        <v>0</v>
      </c>
      <c r="Q273" s="23">
        <v>86246</v>
      </c>
      <c r="R273" s="23">
        <v>0</v>
      </c>
    </row>
    <row r="274" spans="1:18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23">
        <v>63237</v>
      </c>
      <c r="J274" s="23">
        <v>0</v>
      </c>
      <c r="K274" s="23">
        <v>66016</v>
      </c>
      <c r="L274" s="23">
        <v>0</v>
      </c>
      <c r="M274" s="23">
        <v>63426</v>
      </c>
      <c r="N274" s="23">
        <v>0</v>
      </c>
      <c r="O274" s="23">
        <v>55143</v>
      </c>
      <c r="P274" s="23">
        <v>0</v>
      </c>
      <c r="Q274" s="23">
        <v>59261</v>
      </c>
      <c r="R274" s="23">
        <v>0</v>
      </c>
    </row>
    <row r="275" spans="1:18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23">
        <v>46135</v>
      </c>
      <c r="J275" s="23">
        <v>0</v>
      </c>
      <c r="K275" s="23">
        <v>67642</v>
      </c>
      <c r="L275" s="23">
        <v>0</v>
      </c>
      <c r="M275" s="23">
        <v>30633</v>
      </c>
      <c r="N275" s="23">
        <v>0</v>
      </c>
      <c r="O275" s="23">
        <v>40504</v>
      </c>
      <c r="P275" s="23">
        <v>0</v>
      </c>
      <c r="Q275" s="23">
        <v>41603</v>
      </c>
      <c r="R275" s="23">
        <v>0</v>
      </c>
    </row>
    <row r="276" spans="1:18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23">
        <v>47394</v>
      </c>
      <c r="J276" s="23">
        <v>0</v>
      </c>
      <c r="K276" s="23">
        <v>46716</v>
      </c>
      <c r="L276" s="23">
        <v>0</v>
      </c>
      <c r="M276" s="23">
        <v>47051</v>
      </c>
      <c r="N276" s="23">
        <v>0</v>
      </c>
      <c r="O276" s="23">
        <v>44402</v>
      </c>
      <c r="P276" s="23">
        <v>0</v>
      </c>
      <c r="Q276" s="23">
        <v>44407</v>
      </c>
      <c r="R276" s="23">
        <v>0</v>
      </c>
    </row>
    <row r="277" spans="1:18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23">
        <v>55946</v>
      </c>
      <c r="J277" s="23">
        <v>0</v>
      </c>
      <c r="K277" s="23">
        <v>83961</v>
      </c>
      <c r="L277" s="23">
        <v>0</v>
      </c>
      <c r="M277" s="23">
        <v>60023</v>
      </c>
      <c r="N277" s="23">
        <v>0</v>
      </c>
      <c r="O277" s="23">
        <v>45054</v>
      </c>
      <c r="P277" s="23">
        <v>0</v>
      </c>
      <c r="Q277" s="23">
        <v>78882</v>
      </c>
      <c r="R277" s="23">
        <v>0</v>
      </c>
    </row>
    <row r="278" spans="1:18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42">
        <v>156761</v>
      </c>
      <c r="J278" s="42">
        <v>0</v>
      </c>
      <c r="K278" s="42">
        <v>151863</v>
      </c>
      <c r="L278" s="42">
        <v>0</v>
      </c>
      <c r="M278" s="42">
        <v>159720</v>
      </c>
      <c r="N278" s="42">
        <v>0</v>
      </c>
      <c r="O278" s="42">
        <v>169891</v>
      </c>
      <c r="P278" s="42">
        <v>0</v>
      </c>
      <c r="Q278" s="42">
        <v>154149</v>
      </c>
      <c r="R278" s="42">
        <v>0</v>
      </c>
    </row>
    <row r="279" spans="1:18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23">
        <v>37302</v>
      </c>
      <c r="J279" s="23">
        <v>0</v>
      </c>
      <c r="K279" s="23">
        <v>40245</v>
      </c>
      <c r="L279" s="23">
        <v>0</v>
      </c>
      <c r="M279" s="23">
        <v>39699</v>
      </c>
      <c r="N279" s="23">
        <v>0</v>
      </c>
      <c r="O279" s="23">
        <v>39531</v>
      </c>
      <c r="P279" s="23">
        <v>0</v>
      </c>
      <c r="Q279" s="23">
        <v>37738</v>
      </c>
      <c r="R279" s="23">
        <v>0</v>
      </c>
    </row>
    <row r="280" spans="1:18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23">
        <v>29681</v>
      </c>
      <c r="J280" s="23">
        <v>0</v>
      </c>
      <c r="K280" s="23">
        <v>31258</v>
      </c>
      <c r="L280" s="23">
        <v>0</v>
      </c>
      <c r="M280" s="23">
        <v>33657</v>
      </c>
      <c r="N280" s="23">
        <v>0</v>
      </c>
      <c r="O280" s="23">
        <v>33228</v>
      </c>
      <c r="P280" s="23">
        <v>0</v>
      </c>
      <c r="Q280" s="23">
        <v>35815</v>
      </c>
      <c r="R280" s="23">
        <v>0</v>
      </c>
    </row>
    <row r="281" spans="1:18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23">
        <v>8556</v>
      </c>
      <c r="J281" s="23">
        <v>172</v>
      </c>
      <c r="K281" s="23">
        <v>11015</v>
      </c>
      <c r="L281" s="23">
        <v>429</v>
      </c>
      <c r="M281" s="23">
        <v>12105</v>
      </c>
      <c r="N281" s="23">
        <v>560</v>
      </c>
      <c r="O281" s="23">
        <v>14910</v>
      </c>
      <c r="P281" s="23">
        <v>0</v>
      </c>
      <c r="Q281" s="23">
        <v>14381</v>
      </c>
      <c r="R281" s="23">
        <v>474</v>
      </c>
    </row>
    <row r="282" spans="1:18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23">
        <v>38007</v>
      </c>
      <c r="J282" s="23">
        <v>0</v>
      </c>
      <c r="K282" s="23">
        <v>41168</v>
      </c>
      <c r="L282" s="23">
        <v>0</v>
      </c>
      <c r="M282" s="23">
        <v>43949</v>
      </c>
      <c r="N282" s="23">
        <v>0</v>
      </c>
      <c r="O282" s="23">
        <v>43665</v>
      </c>
      <c r="P282" s="23">
        <v>0</v>
      </c>
      <c r="Q282" s="23">
        <v>47932</v>
      </c>
      <c r="R282" s="23">
        <v>0</v>
      </c>
    </row>
    <row r="283" spans="1:18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23">
        <v>55216</v>
      </c>
      <c r="J283" s="23">
        <v>0</v>
      </c>
      <c r="K283" s="23">
        <v>50860</v>
      </c>
      <c r="L283" s="23">
        <v>0</v>
      </c>
      <c r="M283" s="23">
        <v>51634</v>
      </c>
      <c r="N283" s="23">
        <v>0</v>
      </c>
      <c r="O283" s="23">
        <v>39325</v>
      </c>
      <c r="P283" s="23">
        <v>0</v>
      </c>
      <c r="Q283" s="23">
        <v>49080</v>
      </c>
      <c r="R283" s="23">
        <v>0</v>
      </c>
    </row>
    <row r="284" spans="1:18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23">
        <v>73456</v>
      </c>
      <c r="J284" s="23">
        <v>0</v>
      </c>
      <c r="K284" s="23">
        <v>70235</v>
      </c>
      <c r="L284" s="23">
        <v>0</v>
      </c>
      <c r="M284" s="23">
        <v>69008</v>
      </c>
      <c r="N284" s="23">
        <v>0</v>
      </c>
      <c r="O284" s="23">
        <v>52557</v>
      </c>
      <c r="P284" s="23">
        <v>0</v>
      </c>
      <c r="Q284" s="23">
        <v>61884</v>
      </c>
      <c r="R284" s="23">
        <v>0</v>
      </c>
    </row>
    <row r="285" spans="1:18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</row>
    <row r="286" spans="1:18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23">
        <v>21552</v>
      </c>
      <c r="J286" s="23">
        <v>0</v>
      </c>
      <c r="K286" s="23">
        <v>22119</v>
      </c>
      <c r="L286" s="23">
        <v>0</v>
      </c>
      <c r="M286" s="23">
        <v>23125</v>
      </c>
      <c r="N286" s="23">
        <v>0</v>
      </c>
      <c r="O286" s="23">
        <v>16300</v>
      </c>
      <c r="P286" s="23">
        <v>0</v>
      </c>
      <c r="Q286" s="23">
        <v>0</v>
      </c>
      <c r="R286" s="23">
        <v>0</v>
      </c>
    </row>
    <row r="287" spans="1:18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23">
        <v>12035</v>
      </c>
      <c r="J287" s="23">
        <v>0</v>
      </c>
      <c r="K287" s="23">
        <v>11060</v>
      </c>
      <c r="L287" s="23">
        <v>0</v>
      </c>
      <c r="M287" s="23">
        <v>11563</v>
      </c>
      <c r="N287" s="23">
        <v>0</v>
      </c>
      <c r="O287" s="23">
        <v>12834</v>
      </c>
      <c r="P287" s="23">
        <v>0</v>
      </c>
      <c r="Q287" s="23">
        <v>0</v>
      </c>
      <c r="R287" s="23">
        <v>0</v>
      </c>
    </row>
    <row r="288" spans="1:18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0</v>
      </c>
    </row>
    <row r="289" spans="1:18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23">
        <v>10776</v>
      </c>
      <c r="J289" s="23">
        <v>0</v>
      </c>
      <c r="K289" s="23">
        <v>11060</v>
      </c>
      <c r="L289" s="23">
        <v>0</v>
      </c>
      <c r="M289" s="23">
        <v>11563</v>
      </c>
      <c r="N289" s="23">
        <v>0</v>
      </c>
      <c r="O289" s="23">
        <v>12835</v>
      </c>
      <c r="P289" s="23">
        <v>0</v>
      </c>
      <c r="Q289" s="23">
        <v>0</v>
      </c>
      <c r="R289" s="23">
        <v>0</v>
      </c>
    </row>
    <row r="290" spans="1:18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23">
        <v>21552</v>
      </c>
      <c r="J290" s="23">
        <v>0</v>
      </c>
      <c r="K290" s="23">
        <v>16258</v>
      </c>
      <c r="L290" s="23">
        <v>0</v>
      </c>
      <c r="M290" s="23">
        <v>16814</v>
      </c>
      <c r="N290" s="23">
        <v>0</v>
      </c>
      <c r="O290" s="23">
        <v>13143</v>
      </c>
      <c r="P290" s="23">
        <v>0</v>
      </c>
      <c r="Q290" s="23">
        <v>0</v>
      </c>
      <c r="R290" s="23">
        <v>0</v>
      </c>
    </row>
    <row r="291" spans="1:18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23">
        <v>23527</v>
      </c>
      <c r="J291" s="23">
        <v>0</v>
      </c>
      <c r="K291" s="23">
        <v>24215</v>
      </c>
      <c r="L291" s="23">
        <v>0</v>
      </c>
      <c r="M291" s="23">
        <v>25839</v>
      </c>
      <c r="N291" s="23">
        <v>0</v>
      </c>
      <c r="O291" s="23">
        <v>27654</v>
      </c>
      <c r="P291" s="23">
        <v>0</v>
      </c>
      <c r="Q291" s="23">
        <v>0</v>
      </c>
      <c r="R291" s="23">
        <v>0</v>
      </c>
    </row>
    <row r="292" spans="1:18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23">
        <v>32191</v>
      </c>
      <c r="J292" s="23">
        <v>0</v>
      </c>
      <c r="K292" s="23">
        <v>27318</v>
      </c>
      <c r="L292" s="23">
        <v>0</v>
      </c>
      <c r="M292" s="23">
        <v>28376</v>
      </c>
      <c r="N292" s="23">
        <v>0</v>
      </c>
      <c r="O292" s="23">
        <v>25956</v>
      </c>
      <c r="P292" s="23">
        <v>0</v>
      </c>
      <c r="Q292" s="23">
        <v>0</v>
      </c>
      <c r="R292" s="23">
        <v>0</v>
      </c>
    </row>
    <row r="293" spans="1:18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42">
        <v>59244</v>
      </c>
      <c r="J293" s="42">
        <v>0</v>
      </c>
      <c r="K293" s="42">
        <v>55996</v>
      </c>
      <c r="L293" s="42">
        <v>0</v>
      </c>
      <c r="M293" s="42">
        <v>59202</v>
      </c>
      <c r="N293" s="42">
        <v>0</v>
      </c>
      <c r="O293" s="42">
        <v>71701</v>
      </c>
      <c r="P293" s="42">
        <v>0</v>
      </c>
      <c r="Q293" s="42">
        <v>0</v>
      </c>
      <c r="R293" s="42">
        <v>0</v>
      </c>
    </row>
    <row r="294" spans="1:18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23">
        <v>70220</v>
      </c>
      <c r="J294" s="23">
        <v>0</v>
      </c>
      <c r="K294" s="23">
        <v>64509</v>
      </c>
      <c r="L294" s="23">
        <v>0</v>
      </c>
      <c r="M294" s="23">
        <v>67281</v>
      </c>
      <c r="N294" s="23">
        <v>0</v>
      </c>
      <c r="O294" s="23">
        <v>68084</v>
      </c>
      <c r="P294" s="23">
        <v>0</v>
      </c>
      <c r="Q294" s="23">
        <v>78677</v>
      </c>
      <c r="R294" s="23">
        <v>0</v>
      </c>
    </row>
    <row r="295" spans="1:18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23">
        <v>87962</v>
      </c>
      <c r="J295" s="23">
        <v>0</v>
      </c>
      <c r="K295" s="23">
        <v>88865</v>
      </c>
      <c r="L295" s="23">
        <v>0</v>
      </c>
      <c r="M295" s="23">
        <v>90777</v>
      </c>
      <c r="N295" s="23">
        <v>0</v>
      </c>
      <c r="O295" s="23">
        <v>84007</v>
      </c>
      <c r="P295" s="23">
        <v>0</v>
      </c>
      <c r="Q295" s="23">
        <v>98068</v>
      </c>
      <c r="R295" s="23">
        <v>0</v>
      </c>
    </row>
    <row r="296" spans="1:18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23">
        <v>19416</v>
      </c>
      <c r="J296" s="23">
        <v>0</v>
      </c>
      <c r="K296" s="23">
        <v>18246</v>
      </c>
      <c r="L296" s="23">
        <v>0</v>
      </c>
      <c r="M296" s="23">
        <v>18254</v>
      </c>
      <c r="N296" s="23">
        <v>0</v>
      </c>
      <c r="O296" s="23">
        <v>16757</v>
      </c>
      <c r="P296" s="23">
        <v>0</v>
      </c>
      <c r="Q296" s="23">
        <v>19702</v>
      </c>
      <c r="R296" s="23">
        <v>0</v>
      </c>
    </row>
    <row r="297" spans="1:18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23">
        <v>39038</v>
      </c>
      <c r="J297" s="23">
        <v>0</v>
      </c>
      <c r="K297" s="23">
        <v>48732</v>
      </c>
      <c r="L297" s="23">
        <v>0</v>
      </c>
      <c r="M297" s="23">
        <v>51106</v>
      </c>
      <c r="N297" s="23">
        <v>0</v>
      </c>
      <c r="O297" s="23">
        <v>50988</v>
      </c>
      <c r="P297" s="23">
        <v>0</v>
      </c>
      <c r="Q297" s="23">
        <v>54258</v>
      </c>
      <c r="R297" s="23">
        <v>0</v>
      </c>
    </row>
    <row r="298" spans="1:18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23">
        <v>256893</v>
      </c>
      <c r="J298" s="23">
        <v>0</v>
      </c>
      <c r="K298" s="23">
        <v>279167</v>
      </c>
      <c r="L298" s="23">
        <v>0</v>
      </c>
      <c r="M298" s="23">
        <v>267500</v>
      </c>
      <c r="N298" s="23">
        <v>0</v>
      </c>
      <c r="O298" s="23">
        <v>216981</v>
      </c>
      <c r="P298" s="23">
        <v>0</v>
      </c>
      <c r="Q298" s="23">
        <v>300592</v>
      </c>
      <c r="R298" s="23">
        <v>0</v>
      </c>
    </row>
    <row r="299" spans="1:18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23">
        <v>103593</v>
      </c>
      <c r="J299" s="23">
        <v>0</v>
      </c>
      <c r="K299" s="23">
        <v>101608</v>
      </c>
      <c r="L299" s="23">
        <v>0</v>
      </c>
      <c r="M299" s="23">
        <v>104160</v>
      </c>
      <c r="N299" s="23">
        <v>0</v>
      </c>
      <c r="O299" s="23">
        <v>104737</v>
      </c>
      <c r="P299" s="23">
        <v>0</v>
      </c>
      <c r="Q299" s="23">
        <v>111508</v>
      </c>
      <c r="R299" s="23">
        <v>0</v>
      </c>
    </row>
    <row r="300" spans="1:18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23">
        <v>166588</v>
      </c>
      <c r="J300" s="23">
        <v>0</v>
      </c>
      <c r="K300" s="23">
        <v>194213</v>
      </c>
      <c r="L300" s="23">
        <v>0</v>
      </c>
      <c r="M300" s="23">
        <v>208367</v>
      </c>
      <c r="N300" s="23">
        <v>0</v>
      </c>
      <c r="O300" s="23">
        <v>213231</v>
      </c>
      <c r="P300" s="23">
        <v>0</v>
      </c>
      <c r="Q300" s="23">
        <v>220902</v>
      </c>
      <c r="R300" s="23">
        <v>0</v>
      </c>
    </row>
    <row r="301" spans="1:18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</row>
    <row r="302" spans="1:18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</row>
    <row r="303" spans="1:18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0</v>
      </c>
      <c r="P303" s="23">
        <v>0</v>
      </c>
      <c r="Q303" s="23">
        <v>0</v>
      </c>
      <c r="R303" s="23">
        <v>0</v>
      </c>
    </row>
    <row r="304" spans="1:18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60">
        <v>90613</v>
      </c>
      <c r="J304" s="60">
        <v>0</v>
      </c>
      <c r="K304" s="60">
        <v>96823</v>
      </c>
      <c r="L304" s="60">
        <v>0</v>
      </c>
      <c r="M304" s="60">
        <v>92299</v>
      </c>
      <c r="N304" s="60">
        <v>0</v>
      </c>
      <c r="O304" s="60">
        <v>92846</v>
      </c>
      <c r="P304" s="60">
        <v>0</v>
      </c>
      <c r="Q304" s="60">
        <v>124291</v>
      </c>
      <c r="R304" s="60">
        <v>0</v>
      </c>
    </row>
    <row r="305" spans="1:18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23">
        <v>271808</v>
      </c>
      <c r="J305" s="23">
        <v>0</v>
      </c>
      <c r="K305" s="23">
        <v>273328</v>
      </c>
      <c r="L305" s="23">
        <v>0</v>
      </c>
      <c r="M305" s="23">
        <v>321364</v>
      </c>
      <c r="N305" s="23">
        <v>0</v>
      </c>
      <c r="O305" s="23">
        <v>352014</v>
      </c>
      <c r="P305" s="23">
        <v>0</v>
      </c>
      <c r="Q305" s="23">
        <v>369393</v>
      </c>
      <c r="R305" s="23">
        <v>0</v>
      </c>
    </row>
    <row r="306" spans="1:18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23">
        <v>28758</v>
      </c>
      <c r="J306" s="23">
        <v>0</v>
      </c>
      <c r="K306" s="23">
        <v>75950</v>
      </c>
      <c r="L306" s="23">
        <v>0</v>
      </c>
      <c r="M306" s="23">
        <v>65331</v>
      </c>
      <c r="N306" s="23">
        <v>0</v>
      </c>
      <c r="O306" s="23">
        <v>71293</v>
      </c>
      <c r="P306" s="23">
        <v>0</v>
      </c>
      <c r="Q306" s="23">
        <v>59072</v>
      </c>
      <c r="R306" s="23">
        <v>0</v>
      </c>
    </row>
    <row r="307" spans="1:18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23">
        <v>8751</v>
      </c>
      <c r="J307" s="23">
        <v>0</v>
      </c>
      <c r="K307" s="23">
        <v>10310</v>
      </c>
      <c r="L307" s="23">
        <v>0</v>
      </c>
      <c r="M307" s="23">
        <v>11842</v>
      </c>
      <c r="N307" s="23">
        <v>0</v>
      </c>
      <c r="O307" s="23">
        <v>10356</v>
      </c>
      <c r="P307" s="23">
        <v>0</v>
      </c>
      <c r="Q307" s="23">
        <v>13122</v>
      </c>
      <c r="R307" s="23">
        <v>0</v>
      </c>
    </row>
    <row r="308" spans="1:18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23">
        <v>209787</v>
      </c>
      <c r="J308" s="23">
        <v>0</v>
      </c>
      <c r="K308" s="23">
        <v>195871</v>
      </c>
      <c r="L308" s="23">
        <v>0</v>
      </c>
      <c r="M308" s="23">
        <v>225025</v>
      </c>
      <c r="N308" s="23">
        <v>0</v>
      </c>
      <c r="O308" s="23">
        <v>231386</v>
      </c>
      <c r="P308" s="23">
        <v>0</v>
      </c>
      <c r="Q308" s="23">
        <v>248793</v>
      </c>
      <c r="R308" s="23">
        <v>0</v>
      </c>
    </row>
    <row r="309" spans="1:18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23">
        <v>214355</v>
      </c>
      <c r="J309" s="23">
        <v>0</v>
      </c>
      <c r="K309" s="23">
        <v>220298</v>
      </c>
      <c r="L309" s="23">
        <v>0</v>
      </c>
      <c r="M309" s="23">
        <v>223250</v>
      </c>
      <c r="N309" s="23">
        <v>0</v>
      </c>
      <c r="O309" s="23">
        <v>227832</v>
      </c>
      <c r="P309" s="23">
        <v>0</v>
      </c>
      <c r="Q309" s="23">
        <v>223323</v>
      </c>
      <c r="R309" s="23">
        <v>0</v>
      </c>
    </row>
    <row r="310" spans="1:18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42">
        <v>0</v>
      </c>
      <c r="J310" s="42">
        <v>0</v>
      </c>
      <c r="K310" s="42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0</v>
      </c>
      <c r="R310" s="42">
        <v>0</v>
      </c>
    </row>
    <row r="311" spans="1:18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</row>
    <row r="312" spans="1:18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</row>
    <row r="313" spans="1:18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23">
        <v>15642</v>
      </c>
      <c r="J313" s="23">
        <v>0</v>
      </c>
      <c r="K313" s="23">
        <v>11883</v>
      </c>
      <c r="L313" s="23">
        <v>0</v>
      </c>
      <c r="M313" s="23">
        <v>12243</v>
      </c>
      <c r="N313" s="23">
        <v>0</v>
      </c>
      <c r="O313" s="23">
        <v>6319</v>
      </c>
      <c r="P313" s="23">
        <v>0</v>
      </c>
      <c r="Q313" s="23">
        <v>14916</v>
      </c>
      <c r="R313" s="23">
        <v>0</v>
      </c>
    </row>
    <row r="314" spans="1:18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</row>
    <row r="315" spans="1:18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0</v>
      </c>
      <c r="R315" s="23">
        <v>0</v>
      </c>
    </row>
    <row r="316" spans="1:18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23">
        <v>30436</v>
      </c>
      <c r="J316" s="23">
        <v>0</v>
      </c>
      <c r="K316" s="23">
        <v>33463</v>
      </c>
      <c r="L316" s="23">
        <v>0</v>
      </c>
      <c r="M316" s="23">
        <v>30731</v>
      </c>
      <c r="N316" s="23">
        <v>0</v>
      </c>
      <c r="O316" s="23">
        <v>37297</v>
      </c>
      <c r="P316" s="23">
        <v>0</v>
      </c>
      <c r="Q316" s="23">
        <v>31128</v>
      </c>
      <c r="R316" s="23">
        <v>0</v>
      </c>
    </row>
    <row r="317" spans="1:18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23">
        <v>13457</v>
      </c>
      <c r="J317" s="23">
        <v>0</v>
      </c>
      <c r="K317" s="23">
        <v>17572</v>
      </c>
      <c r="L317" s="23">
        <v>0</v>
      </c>
      <c r="M317" s="23">
        <v>19336</v>
      </c>
      <c r="N317" s="23">
        <v>0</v>
      </c>
      <c r="O317" s="23">
        <v>16614</v>
      </c>
      <c r="P317" s="23">
        <v>0</v>
      </c>
      <c r="Q317" s="23">
        <v>14231</v>
      </c>
      <c r="R317" s="23">
        <v>0</v>
      </c>
    </row>
    <row r="318" spans="1:18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50">
        <v>52482</v>
      </c>
      <c r="J318" s="50">
        <v>0</v>
      </c>
      <c r="K318" s="50">
        <v>59681</v>
      </c>
      <c r="L318" s="50">
        <v>0</v>
      </c>
      <c r="M318" s="50">
        <v>45447</v>
      </c>
      <c r="N318" s="50">
        <v>0</v>
      </c>
      <c r="O318" s="50">
        <v>61257</v>
      </c>
      <c r="P318" s="50">
        <v>0</v>
      </c>
      <c r="Q318" s="50">
        <v>58987</v>
      </c>
      <c r="R318" s="50">
        <v>0</v>
      </c>
    </row>
    <row r="319" spans="1:18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42">
        <v>112294</v>
      </c>
      <c r="J319" s="42">
        <v>0</v>
      </c>
      <c r="K319" s="42">
        <v>81444</v>
      </c>
      <c r="L319" s="42">
        <v>0</v>
      </c>
      <c r="M319" s="42">
        <v>94274</v>
      </c>
      <c r="N319" s="42">
        <v>0</v>
      </c>
      <c r="O319" s="42">
        <v>100501</v>
      </c>
      <c r="P319" s="42">
        <v>0</v>
      </c>
      <c r="Q319" s="42">
        <v>62139</v>
      </c>
      <c r="R319" s="42">
        <v>0</v>
      </c>
    </row>
    <row r="320" spans="1:18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42">
        <v>0</v>
      </c>
      <c r="J320" s="42">
        <v>0</v>
      </c>
      <c r="K320" s="42">
        <v>1072</v>
      </c>
      <c r="L320" s="42">
        <v>0</v>
      </c>
      <c r="M320" s="42">
        <v>0</v>
      </c>
      <c r="N320" s="42">
        <v>0</v>
      </c>
      <c r="O320" s="42">
        <v>0</v>
      </c>
      <c r="P320" s="42">
        <v>0</v>
      </c>
      <c r="Q320" s="42">
        <v>0</v>
      </c>
      <c r="R320" s="42">
        <v>0</v>
      </c>
    </row>
    <row r="321" spans="1:18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</row>
    <row r="322" spans="1:18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</row>
    <row r="323" spans="1:18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0</v>
      </c>
      <c r="P323" s="23">
        <v>0</v>
      </c>
      <c r="Q323" s="23">
        <v>0</v>
      </c>
      <c r="R323" s="23">
        <v>0</v>
      </c>
    </row>
    <row r="324" spans="1:18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42">
        <v>159402</v>
      </c>
      <c r="J324" s="42">
        <v>0</v>
      </c>
      <c r="K324" s="42">
        <v>122906</v>
      </c>
      <c r="L324" s="42">
        <v>0</v>
      </c>
      <c r="M324" s="42">
        <v>125575</v>
      </c>
      <c r="N324" s="42">
        <v>0</v>
      </c>
      <c r="O324" s="42">
        <v>132078</v>
      </c>
      <c r="P324" s="42">
        <v>0</v>
      </c>
      <c r="Q324" s="42">
        <v>144151</v>
      </c>
      <c r="R324" s="42">
        <v>0</v>
      </c>
    </row>
    <row r="325" spans="1:18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89">
        <f t="shared" ref="I325:R325" si="4">SUM(I$17:I$324)</f>
        <v>16318312</v>
      </c>
      <c r="J325" s="89">
        <f t="shared" si="4"/>
        <v>48123</v>
      </c>
      <c r="K325" s="89">
        <f t="shared" si="4"/>
        <v>16689122</v>
      </c>
      <c r="L325" s="89">
        <f t="shared" si="4"/>
        <v>37375</v>
      </c>
      <c r="M325" s="89">
        <f t="shared" si="4"/>
        <v>17121050</v>
      </c>
      <c r="N325" s="89">
        <f t="shared" si="4"/>
        <v>42009</v>
      </c>
      <c r="O325" s="89">
        <f t="shared" si="4"/>
        <v>17693400</v>
      </c>
      <c r="P325" s="89">
        <f t="shared" si="4"/>
        <v>41513</v>
      </c>
      <c r="Q325" s="89">
        <f t="shared" si="4"/>
        <v>14467617</v>
      </c>
      <c r="R325" s="89">
        <f t="shared" si="4"/>
        <v>46359</v>
      </c>
    </row>
    <row r="326" spans="1:18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9" spans="1:18" x14ac:dyDescent="0.25">
      <c r="I329" s="90"/>
      <c r="J329" s="90"/>
      <c r="K329" s="90"/>
      <c r="L329" s="90"/>
      <c r="M329" s="90"/>
      <c r="N329" s="90"/>
      <c r="O329" s="90"/>
      <c r="P329" s="90"/>
      <c r="Q329" s="90"/>
      <c r="R329" s="90"/>
    </row>
    <row r="330" spans="1:18" x14ac:dyDescent="0.25">
      <c r="I330" s="90"/>
      <c r="J330" s="90"/>
      <c r="K330" s="90"/>
      <c r="L330" s="90"/>
      <c r="M330" s="90"/>
      <c r="N330" s="90"/>
      <c r="O330" s="90"/>
      <c r="P330" s="90"/>
      <c r="Q330" s="90"/>
      <c r="R330" s="90"/>
    </row>
    <row r="331" spans="1:18" x14ac:dyDescent="0.25">
      <c r="I331" s="90"/>
      <c r="J331" s="90"/>
      <c r="K331" s="90"/>
      <c r="L331" s="90"/>
      <c r="M331" s="90"/>
      <c r="N331" s="90"/>
      <c r="O331" s="90"/>
      <c r="P331" s="90"/>
      <c r="Q331" s="90"/>
      <c r="R331" s="90"/>
    </row>
    <row r="334" spans="1:18" x14ac:dyDescent="0.25">
      <c r="A334"/>
      <c r="B334"/>
      <c r="C334"/>
      <c r="D334"/>
      <c r="E334"/>
      <c r="F334"/>
    </row>
    <row r="335" spans="1:18" x14ac:dyDescent="0.25">
      <c r="A335"/>
      <c r="B335"/>
      <c r="C335"/>
      <c r="D335"/>
      <c r="E335"/>
      <c r="F335"/>
    </row>
    <row r="336" spans="1:18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  <c r="N336" s="90"/>
      <c r="O336" s="90"/>
      <c r="P336" s="90"/>
      <c r="Q336" s="90"/>
      <c r="R336" s="90"/>
    </row>
    <row r="337" spans="1:18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  <c r="N337" s="90"/>
      <c r="O337" s="90"/>
      <c r="P337" s="90"/>
      <c r="Q337" s="90"/>
      <c r="R337" s="90"/>
    </row>
    <row r="338" spans="1:18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  <c r="N338" s="90"/>
      <c r="O338" s="90"/>
      <c r="P338" s="90"/>
      <c r="Q338" s="90"/>
      <c r="R338" s="90"/>
    </row>
    <row r="339" spans="1:18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  <c r="N339" s="90"/>
      <c r="O339" s="90"/>
      <c r="P339" s="90"/>
      <c r="Q339" s="90"/>
      <c r="R339" s="90"/>
    </row>
    <row r="340" spans="1:18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  <c r="N340" s="90"/>
      <c r="O340" s="90"/>
      <c r="P340" s="90"/>
      <c r="Q340" s="90"/>
      <c r="R340" s="90"/>
    </row>
    <row r="341" spans="1:18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  <c r="N341" s="90"/>
      <c r="O341" s="90"/>
      <c r="P341" s="90"/>
      <c r="Q341" s="90"/>
      <c r="R341" s="90"/>
    </row>
    <row r="342" spans="1:18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  <c r="N342" s="90"/>
      <c r="O342" s="90"/>
      <c r="P342" s="90"/>
      <c r="Q342" s="90"/>
      <c r="R342" s="90"/>
    </row>
    <row r="343" spans="1:18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  <c r="N343" s="90"/>
      <c r="O343" s="90"/>
      <c r="P343" s="90"/>
      <c r="Q343" s="90"/>
      <c r="R343" s="90"/>
    </row>
    <row r="344" spans="1:18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  <c r="N344" s="90"/>
      <c r="O344" s="90"/>
      <c r="P344" s="90"/>
      <c r="Q344" s="90"/>
      <c r="R344" s="90"/>
    </row>
    <row r="345" spans="1:18" x14ac:dyDescent="0.25">
      <c r="A345"/>
      <c r="B345"/>
      <c r="C345"/>
      <c r="D345"/>
      <c r="E345"/>
      <c r="F34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5"/>
  <sheetViews>
    <sheetView workbookViewId="0">
      <pane xSplit="8" ySplit="14" topLeftCell="O304" activePane="bottomRight" state="frozen"/>
      <selection pane="topRight" activeCell="I1" sqref="I1"/>
      <selection pane="bottomLeft" activeCell="A15" sqref="A15"/>
      <selection pane="bottomRight" activeCell="B2" sqref="B2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8" width="16.7109375" style="92" bestFit="1" customWidth="1"/>
  </cols>
  <sheetData>
    <row r="1" spans="1:24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V1" s="4"/>
      <c r="W1" s="4"/>
      <c r="X1" s="4"/>
    </row>
    <row r="2" spans="1:24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1:24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 t="s">
        <v>955</v>
      </c>
      <c r="L4" s="3"/>
      <c r="M4" s="3"/>
      <c r="N4" s="3" t="s">
        <v>955</v>
      </c>
      <c r="O4" s="3"/>
      <c r="P4" s="3"/>
      <c r="Q4" s="3"/>
      <c r="R4" s="3"/>
    </row>
    <row r="5" spans="1:24" x14ac:dyDescent="0.25">
      <c r="A5"/>
      <c r="B5" s="110" t="s">
        <v>978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  <c r="N5" s="3"/>
      <c r="O5" s="3"/>
      <c r="P5" s="3"/>
      <c r="Q5" s="3"/>
      <c r="R5" s="3"/>
    </row>
    <row r="6" spans="1:24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  <c r="N6" s="6"/>
      <c r="O6" s="6"/>
      <c r="P6" s="6"/>
      <c r="Q6" s="6"/>
      <c r="R6" s="6"/>
    </row>
    <row r="7" spans="1:24" x14ac:dyDescent="0.25">
      <c r="A7"/>
      <c r="B7"/>
      <c r="C7" s="1"/>
      <c r="D7" s="1"/>
      <c r="E7" s="1"/>
      <c r="F7" s="1"/>
      <c r="G7"/>
      <c r="H7" s="5" t="s">
        <v>0</v>
      </c>
      <c r="I7" s="7"/>
      <c r="J7" s="7"/>
      <c r="K7" s="7"/>
      <c r="L7" s="7"/>
      <c r="M7" s="7"/>
      <c r="N7" s="7"/>
      <c r="O7" s="7"/>
      <c r="P7" s="7"/>
      <c r="Q7" s="7"/>
      <c r="R7" s="7"/>
    </row>
    <row r="8" spans="1:24" x14ac:dyDescent="0.25">
      <c r="A8"/>
      <c r="B8"/>
      <c r="C8" s="1"/>
      <c r="D8" s="1"/>
      <c r="E8" s="1"/>
      <c r="F8" s="1"/>
      <c r="G8"/>
      <c r="H8" s="5" t="s">
        <v>0</v>
      </c>
      <c r="I8" s="7" t="s">
        <v>958</v>
      </c>
      <c r="J8" s="7" t="s">
        <v>958</v>
      </c>
      <c r="K8" s="7" t="s">
        <v>958</v>
      </c>
      <c r="L8" s="7" t="s">
        <v>958</v>
      </c>
      <c r="M8" s="7" t="s">
        <v>958</v>
      </c>
      <c r="N8" s="7" t="s">
        <v>958</v>
      </c>
      <c r="O8" s="7"/>
      <c r="P8" s="7" t="s">
        <v>1003</v>
      </c>
      <c r="Q8" s="7" t="s">
        <v>1003</v>
      </c>
      <c r="R8" s="7" t="s">
        <v>1003</v>
      </c>
    </row>
    <row r="9" spans="1:24" x14ac:dyDescent="0.25">
      <c r="A9"/>
      <c r="B9"/>
      <c r="C9" s="1"/>
      <c r="D9" s="1"/>
      <c r="E9" s="1"/>
      <c r="F9" s="1"/>
      <c r="G9"/>
      <c r="H9" s="5" t="s">
        <v>0</v>
      </c>
      <c r="I9" s="7" t="s">
        <v>1001</v>
      </c>
      <c r="J9" s="7" t="s">
        <v>1002</v>
      </c>
      <c r="K9" s="7" t="s">
        <v>1001</v>
      </c>
      <c r="L9" s="7" t="s">
        <v>1002</v>
      </c>
      <c r="M9" s="7" t="s">
        <v>1001</v>
      </c>
      <c r="N9" s="7" t="s">
        <v>1002</v>
      </c>
      <c r="O9" s="7"/>
      <c r="P9" s="7" t="s">
        <v>1005</v>
      </c>
      <c r="Q9" s="7" t="s">
        <v>1004</v>
      </c>
      <c r="R9" s="7" t="s">
        <v>1005</v>
      </c>
    </row>
    <row r="10" spans="1:24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24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999</v>
      </c>
      <c r="J11" s="111" t="s">
        <v>1000</v>
      </c>
      <c r="K11" s="111" t="s">
        <v>999</v>
      </c>
      <c r="L11" s="111" t="s">
        <v>1000</v>
      </c>
      <c r="M11" s="111" t="s">
        <v>999</v>
      </c>
      <c r="N11" s="111" t="s">
        <v>1000</v>
      </c>
      <c r="O11" s="111" t="s">
        <v>999</v>
      </c>
      <c r="P11" s="111" t="s">
        <v>1000</v>
      </c>
      <c r="Q11" s="111" t="s">
        <v>999</v>
      </c>
      <c r="R11" s="111" t="s">
        <v>1000</v>
      </c>
    </row>
    <row r="12" spans="1:24" x14ac:dyDescent="0.25">
      <c r="A12"/>
      <c r="B12"/>
      <c r="C12" s="1"/>
      <c r="D12" s="1"/>
      <c r="E12" s="1"/>
      <c r="F12" s="1"/>
      <c r="G12"/>
      <c r="H12" s="2"/>
      <c r="I12" s="112">
        <v>2013</v>
      </c>
      <c r="J12" s="112">
        <v>2013</v>
      </c>
      <c r="K12" s="112">
        <v>2014</v>
      </c>
      <c r="L12" s="112">
        <v>2014</v>
      </c>
      <c r="M12" s="112">
        <v>2015</v>
      </c>
      <c r="N12" s="112">
        <v>2015</v>
      </c>
      <c r="O12" s="112">
        <v>2016</v>
      </c>
      <c r="P12" s="112">
        <v>2016</v>
      </c>
      <c r="Q12" s="112">
        <v>2017</v>
      </c>
      <c r="R12" s="112">
        <v>2017</v>
      </c>
    </row>
    <row r="13" spans="1:24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93">
        <f>I325</f>
        <v>138674915.00000003</v>
      </c>
      <c r="J13" s="93">
        <f t="shared" ref="J13:R13" si="1">J325</f>
        <v>5966869</v>
      </c>
      <c r="K13" s="93">
        <f t="shared" si="1"/>
        <v>159656454.00000003</v>
      </c>
      <c r="L13" s="93">
        <f t="shared" si="1"/>
        <v>6141155</v>
      </c>
      <c r="M13" s="93">
        <f t="shared" si="1"/>
        <v>170566367.99999994</v>
      </c>
      <c r="N13" s="93">
        <f t="shared" si="1"/>
        <v>6296479</v>
      </c>
      <c r="O13" s="93">
        <f t="shared" si="1"/>
        <v>0</v>
      </c>
      <c r="P13" s="93">
        <f t="shared" si="1"/>
        <v>6356188</v>
      </c>
      <c r="Q13" s="93">
        <f t="shared" si="1"/>
        <v>178283429.31000003</v>
      </c>
      <c r="R13" s="93">
        <f t="shared" si="1"/>
        <v>6361432</v>
      </c>
    </row>
    <row r="14" spans="1:24" s="18" customFormat="1" ht="11.25" x14ac:dyDescent="0.2">
      <c r="A14" s="16">
        <v>1</v>
      </c>
      <c r="B14" s="17">
        <f t="shared" ref="B14:I14" si="2">A14+1</f>
        <v>2</v>
      </c>
      <c r="C14" s="17">
        <f t="shared" si="2"/>
        <v>3</v>
      </c>
      <c r="D14" s="17">
        <f t="shared" si="2"/>
        <v>4</v>
      </c>
      <c r="E14" s="17">
        <f t="shared" si="2"/>
        <v>5</v>
      </c>
      <c r="F14" s="17">
        <f t="shared" si="2"/>
        <v>6</v>
      </c>
      <c r="G14" s="16">
        <f t="shared" si="2"/>
        <v>7</v>
      </c>
      <c r="H14" s="16">
        <f t="shared" si="2"/>
        <v>8</v>
      </c>
      <c r="I14" s="16">
        <f t="shared" si="2"/>
        <v>9</v>
      </c>
      <c r="J14" s="16">
        <v>9</v>
      </c>
      <c r="K14" s="16">
        <f t="shared" ref="K14:R14" si="3">I14+1</f>
        <v>10</v>
      </c>
      <c r="L14" s="16">
        <f t="shared" si="3"/>
        <v>10</v>
      </c>
      <c r="M14" s="16">
        <f t="shared" si="3"/>
        <v>11</v>
      </c>
      <c r="N14" s="16">
        <f t="shared" si="3"/>
        <v>11</v>
      </c>
      <c r="O14" s="16">
        <f t="shared" si="3"/>
        <v>12</v>
      </c>
      <c r="P14" s="16">
        <f t="shared" si="3"/>
        <v>12</v>
      </c>
      <c r="Q14" s="16">
        <f t="shared" si="3"/>
        <v>13</v>
      </c>
      <c r="R14" s="16">
        <f t="shared" si="3"/>
        <v>13</v>
      </c>
    </row>
    <row r="15" spans="1:24" x14ac:dyDescent="0.25">
      <c r="A15" s="3"/>
      <c r="B15" s="19"/>
      <c r="C15" s="20"/>
      <c r="D15" s="20"/>
      <c r="E15" s="21"/>
      <c r="F15" s="22"/>
      <c r="G15" s="3"/>
      <c r="H15" s="14"/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</row>
    <row r="16" spans="1:24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4">F16+1</f>
        <v>3</v>
      </c>
      <c r="H16" s="26">
        <f t="shared" si="4"/>
        <v>4</v>
      </c>
      <c r="I16" s="26">
        <v>5</v>
      </c>
      <c r="J16" s="26">
        <v>5</v>
      </c>
      <c r="K16" s="26">
        <v>5</v>
      </c>
      <c r="L16" s="26">
        <v>5</v>
      </c>
      <c r="M16" s="26">
        <v>5</v>
      </c>
      <c r="N16" s="26">
        <v>5</v>
      </c>
      <c r="O16" s="26">
        <v>5</v>
      </c>
      <c r="P16" s="26">
        <v>5</v>
      </c>
      <c r="Q16" s="26">
        <v>5</v>
      </c>
      <c r="R16" s="26">
        <v>5</v>
      </c>
    </row>
    <row r="17" spans="1:18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94">
        <v>420094.77</v>
      </c>
      <c r="J17" s="94">
        <v>37035</v>
      </c>
      <c r="K17" s="94">
        <v>374654.73</v>
      </c>
      <c r="L17" s="94">
        <v>40585</v>
      </c>
      <c r="M17" s="94">
        <v>414421.02</v>
      </c>
      <c r="N17" s="94">
        <v>44384</v>
      </c>
      <c r="O17" s="94"/>
      <c r="P17" s="94">
        <v>42824</v>
      </c>
      <c r="Q17" s="94">
        <v>466923.75</v>
      </c>
      <c r="R17" s="94">
        <v>39080</v>
      </c>
    </row>
    <row r="18" spans="1:18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94">
        <v>91601.39</v>
      </c>
      <c r="J18" s="94">
        <v>15512</v>
      </c>
      <c r="K18" s="94">
        <v>130588.42</v>
      </c>
      <c r="L18" s="94">
        <v>15635</v>
      </c>
      <c r="M18" s="94">
        <v>194866.35</v>
      </c>
      <c r="N18" s="94">
        <v>20482</v>
      </c>
      <c r="O18" s="94"/>
      <c r="P18" s="94">
        <v>18800</v>
      </c>
      <c r="Q18" s="94">
        <v>196652.53</v>
      </c>
      <c r="R18" s="94">
        <v>18862</v>
      </c>
    </row>
    <row r="19" spans="1:18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94">
        <v>155432.4</v>
      </c>
      <c r="J19" s="94">
        <v>17816</v>
      </c>
      <c r="K19" s="94">
        <v>220817.27</v>
      </c>
      <c r="L19" s="94">
        <v>19960</v>
      </c>
      <c r="M19" s="94">
        <v>248230.72000000003</v>
      </c>
      <c r="N19" s="94">
        <v>22910</v>
      </c>
      <c r="O19" s="94"/>
      <c r="P19" s="94">
        <v>23268</v>
      </c>
      <c r="Q19" s="94">
        <v>246135.67999999999</v>
      </c>
      <c r="R19" s="94">
        <v>20475</v>
      </c>
    </row>
    <row r="20" spans="1:18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94">
        <v>128185.79</v>
      </c>
      <c r="J20" s="94">
        <v>12345</v>
      </c>
      <c r="K20" s="94">
        <v>227011.56</v>
      </c>
      <c r="L20" s="94">
        <v>13972</v>
      </c>
      <c r="M20" s="94">
        <v>146414.39000000001</v>
      </c>
      <c r="N20" s="94">
        <v>16755</v>
      </c>
      <c r="O20" s="94"/>
      <c r="P20" s="94">
        <v>15140</v>
      </c>
      <c r="Q20" s="94">
        <v>171871.44</v>
      </c>
      <c r="R20" s="94">
        <v>15955</v>
      </c>
    </row>
    <row r="21" spans="1:18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94">
        <v>115660.71</v>
      </c>
      <c r="J21" s="94">
        <v>21329</v>
      </c>
      <c r="K21" s="94">
        <v>203010.47999999998</v>
      </c>
      <c r="L21" s="94">
        <v>25116</v>
      </c>
      <c r="M21" s="94">
        <v>243814.06</v>
      </c>
      <c r="N21" s="94">
        <v>23594</v>
      </c>
      <c r="O21" s="94"/>
      <c r="P21" s="94">
        <v>23148</v>
      </c>
      <c r="Q21" s="94">
        <v>270495.66000000003</v>
      </c>
      <c r="R21" s="94">
        <v>21783</v>
      </c>
    </row>
    <row r="22" spans="1:18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95">
        <v>1209770.1200000001</v>
      </c>
      <c r="J22" s="95">
        <v>0</v>
      </c>
      <c r="K22" s="95">
        <v>1197466.68</v>
      </c>
      <c r="L22" s="95">
        <v>0</v>
      </c>
      <c r="M22" s="95">
        <v>1196757.76</v>
      </c>
      <c r="N22" s="95">
        <v>0</v>
      </c>
      <c r="O22" s="95"/>
      <c r="P22" s="95">
        <v>0</v>
      </c>
      <c r="Q22" s="95">
        <v>1107400.5899999999</v>
      </c>
      <c r="R22" s="95">
        <v>0</v>
      </c>
    </row>
    <row r="23" spans="1:18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94">
        <v>88738.25</v>
      </c>
      <c r="J23" s="94">
        <v>11957</v>
      </c>
      <c r="K23" s="94">
        <v>78293.59</v>
      </c>
      <c r="L23" s="94">
        <v>12974</v>
      </c>
      <c r="M23" s="94">
        <v>146253.06</v>
      </c>
      <c r="N23" s="94">
        <v>10258</v>
      </c>
      <c r="O23" s="94"/>
      <c r="P23" s="94">
        <v>8592</v>
      </c>
      <c r="Q23" s="94">
        <v>174573.25</v>
      </c>
      <c r="R23" s="94">
        <v>9365</v>
      </c>
    </row>
    <row r="24" spans="1:18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94">
        <v>218001.25</v>
      </c>
      <c r="J24" s="94">
        <v>28762</v>
      </c>
      <c r="K24" s="94">
        <v>159674.20000000001</v>
      </c>
      <c r="L24" s="94">
        <v>31271</v>
      </c>
      <c r="M24" s="94">
        <v>381657.4</v>
      </c>
      <c r="N24" s="94">
        <v>30433</v>
      </c>
      <c r="O24" s="94"/>
      <c r="P24" s="94">
        <v>27839</v>
      </c>
      <c r="Q24" s="94">
        <v>423723.12</v>
      </c>
      <c r="R24" s="94">
        <v>27748</v>
      </c>
    </row>
    <row r="25" spans="1:18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94">
        <v>0</v>
      </c>
      <c r="J25" s="94">
        <v>5171</v>
      </c>
      <c r="K25" s="94">
        <v>0</v>
      </c>
      <c r="L25" s="94">
        <v>6653</v>
      </c>
      <c r="M25" s="94">
        <v>0</v>
      </c>
      <c r="N25" s="94">
        <v>6839</v>
      </c>
      <c r="O25" s="94"/>
      <c r="P25" s="94">
        <v>6874</v>
      </c>
      <c r="Q25" s="94">
        <v>0</v>
      </c>
      <c r="R25" s="94">
        <v>7284</v>
      </c>
    </row>
    <row r="26" spans="1:18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94">
        <v>0</v>
      </c>
      <c r="J26" s="94">
        <v>24237</v>
      </c>
      <c r="K26" s="94">
        <v>0</v>
      </c>
      <c r="L26" s="94">
        <v>25615</v>
      </c>
      <c r="M26" s="94">
        <v>0</v>
      </c>
      <c r="N26" s="94">
        <v>28679</v>
      </c>
      <c r="O26" s="94"/>
      <c r="P26" s="94">
        <v>30245</v>
      </c>
      <c r="Q26" s="94">
        <v>0</v>
      </c>
      <c r="R26" s="94">
        <v>29136</v>
      </c>
    </row>
    <row r="27" spans="1:18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94">
        <v>0</v>
      </c>
      <c r="J27" s="94">
        <v>2908</v>
      </c>
      <c r="K27" s="94">
        <v>0</v>
      </c>
      <c r="L27" s="94">
        <v>4657</v>
      </c>
      <c r="M27" s="94">
        <v>0</v>
      </c>
      <c r="N27" s="94">
        <v>4548</v>
      </c>
      <c r="O27" s="94"/>
      <c r="P27" s="94">
        <v>4812</v>
      </c>
      <c r="Q27" s="94">
        <v>0</v>
      </c>
      <c r="R27" s="94">
        <v>4509</v>
      </c>
    </row>
    <row r="28" spans="1:18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95">
        <v>954704.06</v>
      </c>
      <c r="J28" s="95">
        <v>0</v>
      </c>
      <c r="K28" s="95">
        <v>1525421.51</v>
      </c>
      <c r="L28" s="95">
        <v>0</v>
      </c>
      <c r="M28" s="95">
        <v>1136566.69</v>
      </c>
      <c r="N28" s="95">
        <v>0</v>
      </c>
      <c r="O28" s="95"/>
      <c r="P28" s="95">
        <v>0</v>
      </c>
      <c r="Q28" s="95">
        <v>1269930.44</v>
      </c>
      <c r="R28" s="95">
        <v>0</v>
      </c>
    </row>
    <row r="29" spans="1:18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96">
        <v>441982.86</v>
      </c>
      <c r="J29" s="96">
        <v>0</v>
      </c>
      <c r="K29" s="96">
        <v>438539.1</v>
      </c>
      <c r="L29" s="96">
        <v>0</v>
      </c>
      <c r="M29" s="96">
        <v>539175.31000000006</v>
      </c>
      <c r="N29" s="96">
        <v>0</v>
      </c>
      <c r="O29" s="96"/>
      <c r="P29" s="96">
        <v>0</v>
      </c>
      <c r="Q29" s="96">
        <v>623244.38</v>
      </c>
      <c r="R29" s="96">
        <v>0</v>
      </c>
    </row>
    <row r="30" spans="1:18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94">
        <v>84998.42</v>
      </c>
      <c r="J30" s="94">
        <v>10471</v>
      </c>
      <c r="K30" s="94">
        <v>156838</v>
      </c>
      <c r="L30" s="94">
        <v>10046</v>
      </c>
      <c r="M30" s="94">
        <v>111265.55</v>
      </c>
      <c r="N30" s="94">
        <v>7523</v>
      </c>
      <c r="O30" s="94"/>
      <c r="P30" s="94">
        <v>10861</v>
      </c>
      <c r="Q30" s="94">
        <v>98475.27</v>
      </c>
      <c r="R30" s="94">
        <v>10059</v>
      </c>
    </row>
    <row r="31" spans="1:18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94">
        <v>67916.44</v>
      </c>
      <c r="J31" s="94">
        <v>10988</v>
      </c>
      <c r="K31" s="94">
        <v>105260.88</v>
      </c>
      <c r="L31" s="94">
        <v>9315</v>
      </c>
      <c r="M31" s="94">
        <v>120560.89</v>
      </c>
      <c r="N31" s="94">
        <v>11609</v>
      </c>
      <c r="O31" s="94"/>
      <c r="P31" s="94">
        <v>12064</v>
      </c>
      <c r="Q31" s="94">
        <v>103828.84</v>
      </c>
      <c r="R31" s="94">
        <v>12834</v>
      </c>
    </row>
    <row r="32" spans="1:18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94">
        <v>313641</v>
      </c>
      <c r="J32" s="94">
        <v>51965</v>
      </c>
      <c r="K32" s="94">
        <v>584886.47</v>
      </c>
      <c r="L32" s="94">
        <v>55339</v>
      </c>
      <c r="M32" s="94">
        <v>641274.61</v>
      </c>
      <c r="N32" s="94">
        <v>57463</v>
      </c>
      <c r="O32" s="94"/>
      <c r="P32" s="94">
        <v>58792</v>
      </c>
      <c r="Q32" s="94">
        <v>543830.5</v>
      </c>
      <c r="R32" s="94">
        <v>59521</v>
      </c>
    </row>
    <row r="33" spans="1:18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94">
        <v>35145.270000000004</v>
      </c>
      <c r="J33" s="94">
        <v>3555</v>
      </c>
      <c r="K33" s="94">
        <v>40594.770000000004</v>
      </c>
      <c r="L33" s="94">
        <v>4990</v>
      </c>
      <c r="M33" s="94">
        <v>59295.86</v>
      </c>
      <c r="N33" s="94">
        <v>4445</v>
      </c>
      <c r="O33" s="94"/>
      <c r="P33" s="94">
        <v>5499</v>
      </c>
      <c r="Q33" s="94">
        <v>45676.19</v>
      </c>
      <c r="R33" s="94">
        <v>4509</v>
      </c>
    </row>
    <row r="34" spans="1:18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94">
        <v>54589.36</v>
      </c>
      <c r="J34" s="94">
        <v>11311</v>
      </c>
      <c r="K34" s="94">
        <v>97268.11</v>
      </c>
      <c r="L34" s="94">
        <v>11311</v>
      </c>
      <c r="M34" s="94">
        <v>133716.01</v>
      </c>
      <c r="N34" s="94">
        <v>15264</v>
      </c>
      <c r="O34" s="94"/>
      <c r="P34" s="94">
        <v>13885</v>
      </c>
      <c r="Q34" s="94">
        <v>118853.93</v>
      </c>
      <c r="R34" s="94">
        <v>11793</v>
      </c>
    </row>
    <row r="35" spans="1:18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94">
        <v>77252.100000000006</v>
      </c>
      <c r="J35" s="94">
        <v>11634</v>
      </c>
      <c r="K35" s="94">
        <v>105396.46</v>
      </c>
      <c r="L35" s="94">
        <v>11311</v>
      </c>
      <c r="M35" s="94">
        <v>127779.29000000001</v>
      </c>
      <c r="N35" s="94">
        <v>12033</v>
      </c>
      <c r="O35" s="94"/>
      <c r="P35" s="94">
        <v>9280</v>
      </c>
      <c r="Q35" s="94">
        <v>103449.18</v>
      </c>
      <c r="R35" s="94">
        <v>10406</v>
      </c>
    </row>
    <row r="36" spans="1:18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94">
        <v>96190.78</v>
      </c>
      <c r="J36" s="94">
        <v>5171</v>
      </c>
      <c r="K36" s="94">
        <v>19089</v>
      </c>
      <c r="L36" s="94">
        <v>5988</v>
      </c>
      <c r="M36" s="94">
        <v>68679.12</v>
      </c>
      <c r="N36" s="94">
        <v>4380</v>
      </c>
      <c r="O36" s="94"/>
      <c r="P36" s="94">
        <v>6530</v>
      </c>
      <c r="Q36" s="94">
        <v>53778.539999999994</v>
      </c>
      <c r="R36" s="94">
        <v>6278</v>
      </c>
    </row>
    <row r="37" spans="1:18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95">
        <v>1480815.13</v>
      </c>
      <c r="J37" s="95">
        <v>0</v>
      </c>
      <c r="K37" s="95">
        <v>1534031.21</v>
      </c>
      <c r="L37" s="95">
        <v>0</v>
      </c>
      <c r="M37" s="95">
        <v>1590476.1400000001</v>
      </c>
      <c r="N37" s="95">
        <v>0</v>
      </c>
      <c r="O37" s="95"/>
      <c r="P37" s="95">
        <v>0</v>
      </c>
      <c r="Q37" s="95">
        <v>1300097.22</v>
      </c>
      <c r="R37" s="95">
        <v>0</v>
      </c>
    </row>
    <row r="38" spans="1:18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94">
        <v>149323.4</v>
      </c>
      <c r="J38" s="94">
        <v>8257</v>
      </c>
      <c r="K38" s="94">
        <v>227968.47</v>
      </c>
      <c r="L38" s="94">
        <v>8233</v>
      </c>
      <c r="M38" s="94">
        <v>133581.31</v>
      </c>
      <c r="N38" s="94">
        <v>8651</v>
      </c>
      <c r="O38" s="94"/>
      <c r="P38" s="94">
        <v>10912</v>
      </c>
      <c r="Q38" s="94">
        <v>229470.49</v>
      </c>
      <c r="R38" s="94">
        <v>8671</v>
      </c>
    </row>
    <row r="39" spans="1:18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94">
        <v>0</v>
      </c>
      <c r="J39" s="94">
        <v>32462</v>
      </c>
      <c r="K39" s="94">
        <v>0</v>
      </c>
      <c r="L39" s="94">
        <v>35372</v>
      </c>
      <c r="M39" s="94">
        <v>0</v>
      </c>
      <c r="N39" s="94">
        <v>33767</v>
      </c>
      <c r="O39" s="94"/>
      <c r="P39" s="94">
        <v>35143</v>
      </c>
      <c r="Q39" s="94">
        <v>0</v>
      </c>
      <c r="R39" s="94">
        <v>34217</v>
      </c>
    </row>
    <row r="40" spans="1:18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94">
        <v>554966.65</v>
      </c>
      <c r="J40" s="94">
        <v>28018</v>
      </c>
      <c r="K40" s="94">
        <v>602949.80000000005</v>
      </c>
      <c r="L40" s="94">
        <v>32774</v>
      </c>
      <c r="M40" s="94">
        <v>604232.49</v>
      </c>
      <c r="N40" s="94">
        <v>34796</v>
      </c>
      <c r="O40" s="94"/>
      <c r="P40" s="94">
        <v>38838</v>
      </c>
      <c r="Q40" s="94">
        <v>488011.65</v>
      </c>
      <c r="R40" s="94">
        <v>34998</v>
      </c>
    </row>
    <row r="41" spans="1:18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94">
        <v>50806.2</v>
      </c>
      <c r="J41" s="94">
        <v>6140</v>
      </c>
      <c r="K41" s="94">
        <v>23736.940000000002</v>
      </c>
      <c r="L41" s="94">
        <v>4990</v>
      </c>
      <c r="M41" s="94">
        <v>25212.400000000001</v>
      </c>
      <c r="N41" s="94">
        <v>3761</v>
      </c>
      <c r="O41" s="94"/>
      <c r="P41" s="94">
        <v>3145</v>
      </c>
      <c r="Q41" s="94">
        <v>34272.490000000005</v>
      </c>
      <c r="R41" s="94">
        <v>6157</v>
      </c>
    </row>
    <row r="42" spans="1:18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94">
        <v>126401.75</v>
      </c>
      <c r="J42" s="94">
        <v>13250</v>
      </c>
      <c r="K42" s="94">
        <v>88975.17</v>
      </c>
      <c r="L42" s="94">
        <v>14205</v>
      </c>
      <c r="M42" s="94">
        <v>64312.160000000003</v>
      </c>
      <c r="N42" s="94">
        <v>12994</v>
      </c>
      <c r="O42" s="94"/>
      <c r="P42" s="94">
        <v>13748</v>
      </c>
      <c r="Q42" s="94">
        <v>101267.29000000001</v>
      </c>
      <c r="R42" s="94">
        <v>13181</v>
      </c>
    </row>
    <row r="43" spans="1:18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94">
        <v>9166.92</v>
      </c>
      <c r="J43" s="94">
        <v>3232</v>
      </c>
      <c r="K43" s="94">
        <v>7479</v>
      </c>
      <c r="L43" s="94">
        <v>2994</v>
      </c>
      <c r="M43" s="94">
        <v>8387</v>
      </c>
      <c r="N43" s="94">
        <v>2052</v>
      </c>
      <c r="O43" s="94"/>
      <c r="P43" s="94">
        <v>1718</v>
      </c>
      <c r="Q43" s="94">
        <v>21136.43</v>
      </c>
      <c r="R43" s="94">
        <v>2428</v>
      </c>
    </row>
    <row r="44" spans="1:18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95">
        <v>713690.33000000007</v>
      </c>
      <c r="J44" s="95">
        <v>0</v>
      </c>
      <c r="K44" s="95">
        <v>698096.42</v>
      </c>
      <c r="L44" s="95">
        <v>0</v>
      </c>
      <c r="M44" s="95">
        <v>722949.62</v>
      </c>
      <c r="N44" s="95">
        <v>0</v>
      </c>
      <c r="O44" s="95"/>
      <c r="P44" s="95">
        <v>0</v>
      </c>
      <c r="Q44" s="95">
        <v>805855.94</v>
      </c>
      <c r="R44" s="95">
        <v>0</v>
      </c>
    </row>
    <row r="45" spans="1:18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96">
        <v>584359.31000000006</v>
      </c>
      <c r="J45" s="96">
        <v>0</v>
      </c>
      <c r="K45" s="96">
        <v>634656.56000000006</v>
      </c>
      <c r="L45" s="96">
        <v>0</v>
      </c>
      <c r="M45" s="96">
        <v>684280.72</v>
      </c>
      <c r="N45" s="96">
        <v>0</v>
      </c>
      <c r="O45" s="96"/>
      <c r="P45" s="96">
        <v>0</v>
      </c>
      <c r="Q45" s="96">
        <v>672181.42</v>
      </c>
      <c r="R45" s="96">
        <v>0</v>
      </c>
    </row>
    <row r="46" spans="1:18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94">
        <v>1526570.92</v>
      </c>
      <c r="J46" s="94">
        <v>128106</v>
      </c>
      <c r="K46" s="94">
        <v>1790045.75</v>
      </c>
      <c r="L46" s="94">
        <v>129756</v>
      </c>
      <c r="M46" s="94">
        <v>1816385.42</v>
      </c>
      <c r="N46" s="94">
        <v>138640</v>
      </c>
      <c r="O46" s="94"/>
      <c r="P46" s="94">
        <v>136344</v>
      </c>
      <c r="Q46" s="94">
        <v>1922956.63</v>
      </c>
      <c r="R46" s="94">
        <v>137025</v>
      </c>
    </row>
    <row r="47" spans="1:18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94">
        <v>139451.60999999999</v>
      </c>
      <c r="J47" s="94">
        <v>17128</v>
      </c>
      <c r="K47" s="94">
        <v>225349.13</v>
      </c>
      <c r="L47" s="94">
        <v>14305</v>
      </c>
      <c r="M47" s="94">
        <v>255399.17</v>
      </c>
      <c r="N47" s="94">
        <v>17097</v>
      </c>
      <c r="O47" s="94"/>
      <c r="P47" s="94">
        <v>17528</v>
      </c>
      <c r="Q47" s="94">
        <v>264731.45</v>
      </c>
      <c r="R47" s="94">
        <v>19042</v>
      </c>
    </row>
    <row r="48" spans="1:18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94">
        <v>316946.5</v>
      </c>
      <c r="J48" s="94">
        <v>37487</v>
      </c>
      <c r="K48" s="94">
        <v>519009.56000000006</v>
      </c>
      <c r="L48" s="94">
        <v>41626</v>
      </c>
      <c r="M48" s="94">
        <v>582872.5</v>
      </c>
      <c r="N48" s="94">
        <v>41922</v>
      </c>
      <c r="O48" s="94"/>
      <c r="P48" s="94">
        <v>38150</v>
      </c>
      <c r="Q48" s="94">
        <v>552397.81999999995</v>
      </c>
      <c r="R48" s="94">
        <v>35345</v>
      </c>
    </row>
    <row r="49" spans="1:18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94">
        <v>268495.88</v>
      </c>
      <c r="J49" s="94">
        <v>27579</v>
      </c>
      <c r="K49" s="94">
        <v>411915.27</v>
      </c>
      <c r="L49" s="94">
        <v>30229</v>
      </c>
      <c r="M49" s="94">
        <v>471581.4</v>
      </c>
      <c r="N49" s="94">
        <v>36246</v>
      </c>
      <c r="O49" s="94"/>
      <c r="P49" s="94">
        <v>35744</v>
      </c>
      <c r="Q49" s="94">
        <v>528172.84</v>
      </c>
      <c r="R49" s="94">
        <v>36142</v>
      </c>
    </row>
    <row r="50" spans="1:18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94">
        <v>35569.270000000004</v>
      </c>
      <c r="J50" s="94">
        <v>3555</v>
      </c>
      <c r="K50" s="94">
        <v>46549.81</v>
      </c>
      <c r="L50" s="94">
        <v>3659</v>
      </c>
      <c r="M50" s="94">
        <v>51882.02</v>
      </c>
      <c r="N50" s="94">
        <v>2718</v>
      </c>
      <c r="O50" s="94"/>
      <c r="P50" s="94">
        <v>2440</v>
      </c>
      <c r="Q50" s="94">
        <v>52927.75</v>
      </c>
      <c r="R50" s="94">
        <v>3469</v>
      </c>
    </row>
    <row r="51" spans="1:18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94">
        <v>0</v>
      </c>
      <c r="J51" s="94">
        <v>0</v>
      </c>
      <c r="K51" s="94">
        <v>0</v>
      </c>
      <c r="L51" s="94">
        <v>0</v>
      </c>
      <c r="M51" s="94">
        <v>0</v>
      </c>
      <c r="N51" s="94">
        <v>0</v>
      </c>
      <c r="O51" s="94"/>
      <c r="P51" s="94">
        <v>0</v>
      </c>
      <c r="Q51" s="94">
        <v>0</v>
      </c>
      <c r="R51" s="94">
        <v>0</v>
      </c>
    </row>
    <row r="52" spans="1:18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95">
        <v>2667546.19</v>
      </c>
      <c r="J52" s="95">
        <v>0</v>
      </c>
      <c r="K52" s="95">
        <v>3288732.46</v>
      </c>
      <c r="L52" s="95">
        <v>0</v>
      </c>
      <c r="M52" s="95">
        <v>3950077.13</v>
      </c>
      <c r="N52" s="95">
        <v>0</v>
      </c>
      <c r="O52" s="95"/>
      <c r="P52" s="95">
        <v>0</v>
      </c>
      <c r="Q52" s="95">
        <v>4254203.99</v>
      </c>
      <c r="R52" s="95">
        <v>0</v>
      </c>
    </row>
    <row r="53" spans="1:18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94">
        <v>179370.22</v>
      </c>
      <c r="J53" s="94">
        <v>11957</v>
      </c>
      <c r="K53" s="94">
        <v>154775.35</v>
      </c>
      <c r="L53" s="94">
        <v>11311</v>
      </c>
      <c r="M53" s="94">
        <v>188147.3</v>
      </c>
      <c r="N53" s="94">
        <v>10104</v>
      </c>
      <c r="O53" s="94"/>
      <c r="P53" s="94">
        <v>13404</v>
      </c>
      <c r="Q53" s="94">
        <v>362897.02</v>
      </c>
      <c r="R53" s="94">
        <v>13840</v>
      </c>
    </row>
    <row r="54" spans="1:18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94">
        <v>428201.53</v>
      </c>
      <c r="J54" s="94">
        <v>17354</v>
      </c>
      <c r="K54" s="94">
        <v>479513.31</v>
      </c>
      <c r="L54" s="94">
        <v>18090</v>
      </c>
      <c r="M54" s="94">
        <v>547523.48</v>
      </c>
      <c r="N54" s="94">
        <v>19149</v>
      </c>
      <c r="O54" s="94"/>
      <c r="P54" s="94">
        <v>18560</v>
      </c>
      <c r="Q54" s="94">
        <v>816555.28</v>
      </c>
      <c r="R54" s="94">
        <v>22407</v>
      </c>
    </row>
    <row r="55" spans="1:18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94">
        <v>9026.7099999999991</v>
      </c>
      <c r="J55" s="94">
        <v>1939</v>
      </c>
      <c r="K55" s="94">
        <v>0</v>
      </c>
      <c r="L55" s="94">
        <v>1331</v>
      </c>
      <c r="M55" s="94">
        <v>0</v>
      </c>
      <c r="N55" s="94">
        <v>684</v>
      </c>
      <c r="O55" s="94"/>
      <c r="P55" s="94">
        <v>344</v>
      </c>
      <c r="Q55" s="94">
        <v>0</v>
      </c>
      <c r="R55" s="94">
        <v>1041</v>
      </c>
    </row>
    <row r="56" spans="1:18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94">
        <v>284379.98</v>
      </c>
      <c r="J56" s="94">
        <v>15512</v>
      </c>
      <c r="K56" s="94">
        <v>0</v>
      </c>
      <c r="L56" s="94">
        <v>14637</v>
      </c>
      <c r="M56" s="94">
        <v>0</v>
      </c>
      <c r="N56" s="94">
        <v>17781</v>
      </c>
      <c r="O56" s="94"/>
      <c r="P56" s="94">
        <v>17735</v>
      </c>
      <c r="Q56" s="94">
        <v>0</v>
      </c>
      <c r="R56" s="94">
        <v>22480</v>
      </c>
    </row>
    <row r="57" spans="1:18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94">
        <v>916356.31</v>
      </c>
      <c r="J57" s="94">
        <v>35241</v>
      </c>
      <c r="K57" s="94">
        <v>997094.37</v>
      </c>
      <c r="L57" s="94">
        <v>38513</v>
      </c>
      <c r="M57" s="94">
        <v>1007189.85</v>
      </c>
      <c r="N57" s="94">
        <v>37306</v>
      </c>
      <c r="O57" s="94"/>
      <c r="P57" s="94">
        <v>34833</v>
      </c>
      <c r="Q57" s="94">
        <v>1625671.42</v>
      </c>
      <c r="R57" s="94">
        <v>34009</v>
      </c>
    </row>
    <row r="58" spans="1:18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94">
        <v>24211.49</v>
      </c>
      <c r="J58" s="94">
        <v>2262</v>
      </c>
      <c r="K58" s="94">
        <v>32264.33</v>
      </c>
      <c r="L58" s="94">
        <v>2329</v>
      </c>
      <c r="M58" s="94">
        <v>136358.23000000001</v>
      </c>
      <c r="N58" s="94">
        <v>2428</v>
      </c>
      <c r="O58" s="94"/>
      <c r="P58" s="94">
        <v>1718</v>
      </c>
      <c r="Q58" s="94">
        <v>45445.96</v>
      </c>
      <c r="R58" s="94">
        <v>1734</v>
      </c>
    </row>
    <row r="59" spans="1:18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94">
        <v>193660.38</v>
      </c>
      <c r="J59" s="94">
        <v>14672</v>
      </c>
      <c r="K59" s="94">
        <v>259437.35</v>
      </c>
      <c r="L59" s="94">
        <v>18297</v>
      </c>
      <c r="M59" s="94">
        <v>258719.55</v>
      </c>
      <c r="N59" s="94">
        <v>18123</v>
      </c>
      <c r="O59" s="94"/>
      <c r="P59" s="94">
        <v>19934</v>
      </c>
      <c r="Q59" s="94">
        <v>396448.74</v>
      </c>
      <c r="R59" s="94">
        <v>18054</v>
      </c>
    </row>
    <row r="60" spans="1:18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94">
        <v>21154.010000000002</v>
      </c>
      <c r="J60" s="94">
        <v>3555</v>
      </c>
      <c r="K60" s="94">
        <v>0</v>
      </c>
      <c r="L60" s="94">
        <v>2994</v>
      </c>
      <c r="M60" s="94">
        <v>0</v>
      </c>
      <c r="N60" s="94">
        <v>3419</v>
      </c>
      <c r="O60" s="94"/>
      <c r="P60" s="94">
        <v>4468</v>
      </c>
      <c r="Q60" s="94">
        <v>0</v>
      </c>
      <c r="R60" s="94">
        <v>3260</v>
      </c>
    </row>
    <row r="61" spans="1:18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94">
        <v>80960.639999999999</v>
      </c>
      <c r="J61" s="94">
        <v>4718</v>
      </c>
      <c r="K61" s="94">
        <v>39965.040000000001</v>
      </c>
      <c r="L61" s="94">
        <v>3992</v>
      </c>
      <c r="M61" s="94">
        <v>41814.660000000003</v>
      </c>
      <c r="N61" s="94">
        <v>4787</v>
      </c>
      <c r="O61" s="94"/>
      <c r="P61" s="94">
        <v>5499</v>
      </c>
      <c r="Q61" s="94">
        <v>110268.05</v>
      </c>
      <c r="R61" s="94">
        <v>6243</v>
      </c>
    </row>
    <row r="62" spans="1:18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94">
        <v>255410.91</v>
      </c>
      <c r="J62" s="94">
        <v>7756</v>
      </c>
      <c r="K62" s="94">
        <v>217899.93</v>
      </c>
      <c r="L62" s="94">
        <v>9315</v>
      </c>
      <c r="M62" s="94">
        <v>242920.78</v>
      </c>
      <c r="N62" s="94">
        <v>10258</v>
      </c>
      <c r="O62" s="94"/>
      <c r="P62" s="94">
        <v>11342</v>
      </c>
      <c r="Q62" s="94">
        <v>332198.31</v>
      </c>
      <c r="R62" s="94">
        <v>11654</v>
      </c>
    </row>
    <row r="63" spans="1:18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94">
        <v>42163.33</v>
      </c>
      <c r="J63" s="94">
        <v>6463</v>
      </c>
      <c r="K63" s="94">
        <v>0</v>
      </c>
      <c r="L63" s="94">
        <v>7319</v>
      </c>
      <c r="M63" s="94">
        <v>0</v>
      </c>
      <c r="N63" s="94">
        <v>7523</v>
      </c>
      <c r="O63" s="94"/>
      <c r="P63" s="94">
        <v>6187</v>
      </c>
      <c r="Q63" s="94">
        <v>0</v>
      </c>
      <c r="R63" s="94">
        <v>5550</v>
      </c>
    </row>
    <row r="64" spans="1:18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94">
        <v>238227.99</v>
      </c>
      <c r="J64" s="94">
        <v>7110</v>
      </c>
      <c r="K64" s="94">
        <v>486992.47</v>
      </c>
      <c r="L64" s="94">
        <v>8982</v>
      </c>
      <c r="M64" s="94">
        <v>567784.07999999996</v>
      </c>
      <c r="N64" s="94">
        <v>8207</v>
      </c>
      <c r="O64" s="94"/>
      <c r="P64" s="94">
        <v>9280</v>
      </c>
      <c r="Q64" s="94">
        <v>333587.92</v>
      </c>
      <c r="R64" s="94">
        <v>10059</v>
      </c>
    </row>
    <row r="65" spans="1:18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96">
        <v>160825.14000000001</v>
      </c>
      <c r="J65" s="96">
        <v>0</v>
      </c>
      <c r="K65" s="96">
        <v>212300.24</v>
      </c>
      <c r="L65" s="96">
        <v>0</v>
      </c>
      <c r="M65" s="96">
        <v>225234.69</v>
      </c>
      <c r="N65" s="96">
        <v>0</v>
      </c>
      <c r="O65" s="96"/>
      <c r="P65" s="96">
        <v>0</v>
      </c>
      <c r="Q65" s="96">
        <v>290905.95</v>
      </c>
      <c r="R65" s="96">
        <v>0</v>
      </c>
    </row>
    <row r="66" spans="1:18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96">
        <v>378287.32999999996</v>
      </c>
      <c r="J66" s="96">
        <v>0</v>
      </c>
      <c r="K66" s="96">
        <v>439192.01</v>
      </c>
      <c r="L66" s="96">
        <v>0</v>
      </c>
      <c r="M66" s="96">
        <v>479767.25</v>
      </c>
      <c r="N66" s="96">
        <v>0</v>
      </c>
      <c r="O66" s="96"/>
      <c r="P66" s="96">
        <v>0</v>
      </c>
      <c r="Q66" s="96">
        <v>477572.43</v>
      </c>
      <c r="R66" s="96">
        <v>0</v>
      </c>
    </row>
    <row r="67" spans="1:18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96">
        <v>492804.42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/>
      <c r="P67" s="96">
        <v>0</v>
      </c>
      <c r="Q67" s="96">
        <v>0</v>
      </c>
      <c r="R67" s="96">
        <v>0</v>
      </c>
    </row>
    <row r="68" spans="1:18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97">
        <v>0</v>
      </c>
      <c r="J68" s="97">
        <v>0</v>
      </c>
      <c r="K68" s="97">
        <v>1321159.55</v>
      </c>
      <c r="L68" s="97">
        <v>0</v>
      </c>
      <c r="M68" s="97">
        <v>1283502.8199999998</v>
      </c>
      <c r="N68" s="97">
        <v>0</v>
      </c>
      <c r="O68" s="97"/>
      <c r="P68" s="97">
        <v>0</v>
      </c>
      <c r="Q68" s="97">
        <v>1283793.04</v>
      </c>
      <c r="R68" s="97">
        <v>0</v>
      </c>
    </row>
    <row r="69" spans="1:18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94">
        <v>3108983.14</v>
      </c>
      <c r="J69" s="94">
        <v>139753</v>
      </c>
      <c r="K69" s="94">
        <v>3529346.18</v>
      </c>
      <c r="L69" s="94">
        <v>151655</v>
      </c>
      <c r="M69" s="94">
        <v>3743358.04</v>
      </c>
      <c r="N69" s="94">
        <v>156140</v>
      </c>
      <c r="O69" s="94"/>
      <c r="P69" s="94">
        <v>166654</v>
      </c>
      <c r="Q69" s="94">
        <v>3935080.28</v>
      </c>
      <c r="R69" s="94">
        <v>168017</v>
      </c>
    </row>
    <row r="70" spans="1:18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94">
        <v>465150.64</v>
      </c>
      <c r="J70" s="94">
        <v>20359</v>
      </c>
      <c r="K70" s="94">
        <v>530556.06000000006</v>
      </c>
      <c r="L70" s="94">
        <v>21291</v>
      </c>
      <c r="M70" s="94">
        <v>494840.74</v>
      </c>
      <c r="N70" s="94">
        <v>21662</v>
      </c>
      <c r="O70" s="94"/>
      <c r="P70" s="94">
        <v>21161</v>
      </c>
      <c r="Q70" s="94">
        <v>708042.53</v>
      </c>
      <c r="R70" s="94">
        <v>19771</v>
      </c>
    </row>
    <row r="71" spans="1:18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94">
        <v>40595.94</v>
      </c>
      <c r="J71" s="94">
        <v>969</v>
      </c>
      <c r="K71" s="94">
        <v>21258.04</v>
      </c>
      <c r="L71" s="94">
        <v>998</v>
      </c>
      <c r="M71" s="94">
        <v>13237.05</v>
      </c>
      <c r="N71" s="94">
        <v>2188</v>
      </c>
      <c r="O71" s="94"/>
      <c r="P71" s="94">
        <v>1718</v>
      </c>
      <c r="Q71" s="94">
        <v>18159.7</v>
      </c>
      <c r="R71" s="94">
        <v>3469</v>
      </c>
    </row>
    <row r="72" spans="1:18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94">
        <v>1087964.3500000001</v>
      </c>
      <c r="J72" s="94">
        <v>54211</v>
      </c>
      <c r="K72" s="94">
        <v>1375960.83</v>
      </c>
      <c r="L72" s="94">
        <v>48336</v>
      </c>
      <c r="M72" s="94">
        <v>1396353.33</v>
      </c>
      <c r="N72" s="94">
        <v>51695</v>
      </c>
      <c r="O72" s="94"/>
      <c r="P72" s="94">
        <v>46347</v>
      </c>
      <c r="Q72" s="94">
        <v>1337679.83</v>
      </c>
      <c r="R72" s="94">
        <v>47970</v>
      </c>
    </row>
    <row r="73" spans="1:18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94">
        <v>108145.60000000001</v>
      </c>
      <c r="J73" s="94">
        <v>4524</v>
      </c>
      <c r="K73" s="94">
        <v>45540.33</v>
      </c>
      <c r="L73" s="94">
        <v>3659</v>
      </c>
      <c r="M73" s="94">
        <v>50439.92</v>
      </c>
      <c r="N73" s="94">
        <v>5745</v>
      </c>
      <c r="O73" s="94"/>
      <c r="P73" s="94">
        <v>5499</v>
      </c>
      <c r="Q73" s="94">
        <v>65945.86</v>
      </c>
      <c r="R73" s="94">
        <v>5550</v>
      </c>
    </row>
    <row r="74" spans="1:18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94">
        <v>0</v>
      </c>
      <c r="J74" s="94">
        <v>7433</v>
      </c>
      <c r="K74" s="94">
        <v>0</v>
      </c>
      <c r="L74" s="94">
        <v>5988</v>
      </c>
      <c r="M74" s="94">
        <v>0</v>
      </c>
      <c r="N74" s="94">
        <v>4787</v>
      </c>
      <c r="O74" s="94"/>
      <c r="P74" s="94">
        <v>7561</v>
      </c>
      <c r="Q74" s="94">
        <v>0</v>
      </c>
      <c r="R74" s="94">
        <v>6590</v>
      </c>
    </row>
    <row r="75" spans="1:18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94">
        <v>286733.07</v>
      </c>
      <c r="J75" s="94">
        <v>11634</v>
      </c>
      <c r="K75" s="94">
        <v>232093.2</v>
      </c>
      <c r="L75" s="94">
        <v>14637</v>
      </c>
      <c r="M75" s="94">
        <v>260181.07</v>
      </c>
      <c r="N75" s="94">
        <v>13028</v>
      </c>
      <c r="O75" s="94"/>
      <c r="P75" s="94">
        <v>14236</v>
      </c>
      <c r="Q75" s="94">
        <v>337184.51</v>
      </c>
      <c r="R75" s="94">
        <v>15262</v>
      </c>
    </row>
    <row r="76" spans="1:18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94">
        <v>0</v>
      </c>
      <c r="J76" s="94">
        <v>8354</v>
      </c>
      <c r="K76" s="94">
        <v>0</v>
      </c>
      <c r="L76" s="94">
        <v>8317</v>
      </c>
      <c r="M76" s="94">
        <v>0</v>
      </c>
      <c r="N76" s="94">
        <v>8207</v>
      </c>
      <c r="O76" s="94"/>
      <c r="P76" s="94">
        <v>5808</v>
      </c>
      <c r="Q76" s="94">
        <v>0</v>
      </c>
      <c r="R76" s="94">
        <v>4509</v>
      </c>
    </row>
    <row r="77" spans="1:18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97">
        <v>172992.37</v>
      </c>
      <c r="J77" s="97">
        <v>0</v>
      </c>
      <c r="K77" s="97">
        <v>345817.74</v>
      </c>
      <c r="L77" s="97">
        <v>0</v>
      </c>
      <c r="M77" s="97">
        <v>382894.3</v>
      </c>
      <c r="N77" s="97">
        <v>0</v>
      </c>
      <c r="O77" s="97"/>
      <c r="P77" s="97">
        <v>0</v>
      </c>
      <c r="Q77" s="97">
        <v>465986.03</v>
      </c>
      <c r="R77" s="97">
        <v>0</v>
      </c>
    </row>
    <row r="78" spans="1:18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94">
        <v>431586.45</v>
      </c>
      <c r="J78" s="94">
        <v>19762</v>
      </c>
      <c r="K78" s="94">
        <v>384386</v>
      </c>
      <c r="L78" s="94">
        <v>19394</v>
      </c>
      <c r="M78" s="94">
        <v>481735.3</v>
      </c>
      <c r="N78" s="94">
        <v>22089</v>
      </c>
      <c r="O78" s="94"/>
      <c r="P78" s="94">
        <v>22715</v>
      </c>
      <c r="Q78" s="94">
        <v>443511.85</v>
      </c>
      <c r="R78" s="94">
        <v>24589</v>
      </c>
    </row>
    <row r="79" spans="1:18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94">
        <v>282997.32</v>
      </c>
      <c r="J79" s="94">
        <v>24237</v>
      </c>
      <c r="K79" s="94">
        <v>588758.82000000007</v>
      </c>
      <c r="L79" s="94">
        <v>25941</v>
      </c>
      <c r="M79" s="94">
        <v>817352.98</v>
      </c>
      <c r="N79" s="94">
        <v>24278</v>
      </c>
      <c r="O79" s="94"/>
      <c r="P79" s="94">
        <v>26069</v>
      </c>
      <c r="Q79" s="94">
        <v>778606.05</v>
      </c>
      <c r="R79" s="94">
        <v>22893</v>
      </c>
    </row>
    <row r="80" spans="1:18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94">
        <v>33273.72</v>
      </c>
      <c r="J80" s="94">
        <v>4847</v>
      </c>
      <c r="K80" s="94">
        <v>39004.82</v>
      </c>
      <c r="L80" s="94">
        <v>6321</v>
      </c>
      <c r="M80" s="94">
        <v>49236.76</v>
      </c>
      <c r="N80" s="94">
        <v>4821</v>
      </c>
      <c r="O80" s="94"/>
      <c r="P80" s="94">
        <v>6530</v>
      </c>
      <c r="Q80" s="94">
        <v>87206.260000000009</v>
      </c>
      <c r="R80" s="94">
        <v>5550</v>
      </c>
    </row>
    <row r="81" spans="1:18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94">
        <v>178615.02</v>
      </c>
      <c r="J81" s="94">
        <v>10664</v>
      </c>
      <c r="K81" s="94">
        <v>275106.03999999998</v>
      </c>
      <c r="L81" s="94">
        <v>9980</v>
      </c>
      <c r="M81" s="94">
        <v>338857.76</v>
      </c>
      <c r="N81" s="94">
        <v>8207</v>
      </c>
      <c r="O81" s="94"/>
      <c r="P81" s="94">
        <v>9280</v>
      </c>
      <c r="Q81" s="94">
        <v>385050.48</v>
      </c>
      <c r="R81" s="94">
        <v>8325</v>
      </c>
    </row>
    <row r="82" spans="1:18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94">
        <v>2567295.0099999998</v>
      </c>
      <c r="J82" s="94">
        <v>115047</v>
      </c>
      <c r="K82" s="94">
        <v>2841520.26</v>
      </c>
      <c r="L82" s="94">
        <v>115834</v>
      </c>
      <c r="M82" s="94">
        <v>3380438.17</v>
      </c>
      <c r="N82" s="94">
        <v>115908</v>
      </c>
      <c r="O82" s="94"/>
      <c r="P82" s="94">
        <v>117973</v>
      </c>
      <c r="Q82" s="94">
        <v>3976121.93</v>
      </c>
      <c r="R82" s="94">
        <v>122197</v>
      </c>
    </row>
    <row r="83" spans="1:18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94">
        <v>1395360.81</v>
      </c>
      <c r="J83" s="94">
        <v>71403</v>
      </c>
      <c r="K83" s="94">
        <v>1720156.78</v>
      </c>
      <c r="L83" s="94">
        <v>77554</v>
      </c>
      <c r="M83" s="94">
        <v>1756607.99</v>
      </c>
      <c r="N83" s="94">
        <v>73244</v>
      </c>
      <c r="O83" s="94"/>
      <c r="P83" s="94">
        <v>73740</v>
      </c>
      <c r="Q83" s="94">
        <v>2274966.85</v>
      </c>
      <c r="R83" s="94">
        <v>68567</v>
      </c>
    </row>
    <row r="84" spans="1:18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94">
        <v>107011.97</v>
      </c>
      <c r="J84" s="94">
        <v>11149</v>
      </c>
      <c r="K84" s="94">
        <v>109016.41</v>
      </c>
      <c r="L84" s="94">
        <v>11311</v>
      </c>
      <c r="M84" s="94">
        <v>107981.95999999999</v>
      </c>
      <c r="N84" s="94">
        <v>11968</v>
      </c>
      <c r="O84" s="94"/>
      <c r="P84" s="94">
        <v>0</v>
      </c>
      <c r="Q84" s="94">
        <v>0</v>
      </c>
      <c r="R84" s="94">
        <v>0</v>
      </c>
    </row>
    <row r="85" spans="1:18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94">
        <v>162211.13</v>
      </c>
      <c r="J85" s="94">
        <v>26176</v>
      </c>
      <c r="K85" s="94">
        <v>195651.97999999998</v>
      </c>
      <c r="L85" s="94">
        <v>24617</v>
      </c>
      <c r="M85" s="94">
        <v>223537.44</v>
      </c>
      <c r="N85" s="94">
        <v>25987</v>
      </c>
      <c r="O85" s="94"/>
      <c r="P85" s="94">
        <v>26413</v>
      </c>
      <c r="Q85" s="94">
        <v>244817.74000000002</v>
      </c>
      <c r="R85" s="94">
        <v>25858</v>
      </c>
    </row>
    <row r="86" spans="1:18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94">
        <v>345545.57</v>
      </c>
      <c r="J86" s="94">
        <v>44597</v>
      </c>
      <c r="K86" s="94">
        <v>349163.35</v>
      </c>
      <c r="L86" s="94">
        <v>43246</v>
      </c>
      <c r="M86" s="94">
        <v>366575.31</v>
      </c>
      <c r="N86" s="94">
        <v>44801</v>
      </c>
      <c r="O86" s="94"/>
      <c r="P86" s="94">
        <v>0</v>
      </c>
      <c r="Q86" s="94">
        <v>0</v>
      </c>
      <c r="R86" s="94">
        <v>0</v>
      </c>
    </row>
    <row r="87" spans="1:18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94">
        <v>367479.72000000003</v>
      </c>
      <c r="J87" s="94">
        <v>51900</v>
      </c>
      <c r="K87" s="94">
        <v>429924.14</v>
      </c>
      <c r="L87" s="94">
        <v>50532</v>
      </c>
      <c r="M87" s="94">
        <v>449736.86</v>
      </c>
      <c r="N87" s="94">
        <v>51975</v>
      </c>
      <c r="O87" s="94"/>
      <c r="P87" s="94">
        <v>0</v>
      </c>
      <c r="Q87" s="94">
        <v>0</v>
      </c>
      <c r="R87" s="94">
        <v>0</v>
      </c>
    </row>
    <row r="88" spans="1:18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94">
        <v>137703.29</v>
      </c>
      <c r="J88" s="94">
        <v>21652</v>
      </c>
      <c r="K88" s="94">
        <v>171750.25</v>
      </c>
      <c r="L88" s="94">
        <v>22887</v>
      </c>
      <c r="M88" s="94">
        <v>178417.99</v>
      </c>
      <c r="N88" s="94">
        <v>22517</v>
      </c>
      <c r="O88" s="94"/>
      <c r="P88" s="94">
        <v>0</v>
      </c>
      <c r="Q88" s="94">
        <v>0</v>
      </c>
      <c r="R88" s="94">
        <v>0</v>
      </c>
    </row>
    <row r="89" spans="1:18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94">
        <v>182182.83000000002</v>
      </c>
      <c r="J89" s="94">
        <v>32559</v>
      </c>
      <c r="K89" s="94">
        <v>249479.57</v>
      </c>
      <c r="L89" s="94">
        <v>33599</v>
      </c>
      <c r="M89" s="94">
        <v>258272.74000000002</v>
      </c>
      <c r="N89" s="94">
        <v>34878</v>
      </c>
      <c r="O89" s="94"/>
      <c r="P89" s="94">
        <v>0</v>
      </c>
      <c r="Q89" s="94">
        <v>0</v>
      </c>
      <c r="R89" s="94">
        <v>0</v>
      </c>
    </row>
    <row r="90" spans="1:18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94">
        <v>0</v>
      </c>
      <c r="J90" s="94">
        <v>0</v>
      </c>
      <c r="K90" s="94">
        <v>0</v>
      </c>
      <c r="L90" s="94">
        <v>0</v>
      </c>
      <c r="M90" s="94">
        <v>0</v>
      </c>
      <c r="N90" s="94">
        <v>0</v>
      </c>
      <c r="O90" s="94"/>
      <c r="P90" s="94">
        <v>0</v>
      </c>
      <c r="Q90" s="94">
        <v>0</v>
      </c>
      <c r="R90" s="94">
        <v>0</v>
      </c>
    </row>
    <row r="91" spans="1:18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98">
        <v>2593471.1800000002</v>
      </c>
      <c r="J91" s="98">
        <v>0</v>
      </c>
      <c r="K91" s="98">
        <v>2842309.36</v>
      </c>
      <c r="L91" s="98">
        <v>0</v>
      </c>
      <c r="M91" s="98">
        <v>2975348.35</v>
      </c>
      <c r="N91" s="98">
        <v>0</v>
      </c>
      <c r="O91" s="98"/>
      <c r="P91" s="98">
        <v>0</v>
      </c>
      <c r="Q91" s="98">
        <v>0</v>
      </c>
      <c r="R91" s="98">
        <v>0</v>
      </c>
    </row>
    <row r="92" spans="1:18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/>
      <c r="P92" s="99">
        <v>169775</v>
      </c>
      <c r="Q92" s="99">
        <v>1444071.68</v>
      </c>
      <c r="R92" s="99">
        <v>158430</v>
      </c>
    </row>
    <row r="93" spans="1:18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/>
      <c r="P93" s="99">
        <v>0</v>
      </c>
      <c r="Q93" s="99">
        <v>3124996.24</v>
      </c>
      <c r="R93" s="99">
        <v>0</v>
      </c>
    </row>
    <row r="94" spans="1:18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94">
        <v>1284953.3700000001</v>
      </c>
      <c r="J94" s="94">
        <v>106987</v>
      </c>
      <c r="K94" s="94">
        <v>1743405.73</v>
      </c>
      <c r="L94" s="94">
        <v>115548</v>
      </c>
      <c r="M94" s="94">
        <v>1930606.35</v>
      </c>
      <c r="N94" s="94">
        <v>117439</v>
      </c>
      <c r="O94" s="94"/>
      <c r="P94" s="94">
        <v>119107</v>
      </c>
      <c r="Q94" s="94">
        <v>2078014.16</v>
      </c>
      <c r="R94" s="94">
        <v>118937</v>
      </c>
    </row>
    <row r="95" spans="1:18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94">
        <v>650837.21</v>
      </c>
      <c r="J95" s="94">
        <v>21232</v>
      </c>
      <c r="K95" s="94">
        <v>424082.78</v>
      </c>
      <c r="L95" s="94">
        <v>18629</v>
      </c>
      <c r="M95" s="94">
        <v>461301.45</v>
      </c>
      <c r="N95" s="94">
        <v>19012</v>
      </c>
      <c r="O95" s="94"/>
      <c r="P95" s="94">
        <v>18216</v>
      </c>
      <c r="Q95" s="94">
        <v>397775.51</v>
      </c>
      <c r="R95" s="94">
        <v>18106</v>
      </c>
    </row>
    <row r="96" spans="1:18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95">
        <v>2075474.7999999998</v>
      </c>
      <c r="J96" s="95">
        <v>0</v>
      </c>
      <c r="K96" s="95">
        <v>1980409.52</v>
      </c>
      <c r="L96" s="95">
        <v>0</v>
      </c>
      <c r="M96" s="95">
        <v>2422484.06</v>
      </c>
      <c r="N96" s="95">
        <v>0</v>
      </c>
      <c r="O96" s="95"/>
      <c r="P96" s="95">
        <v>0</v>
      </c>
      <c r="Q96" s="95">
        <v>2527048.0300000003</v>
      </c>
      <c r="R96" s="95">
        <v>0</v>
      </c>
    </row>
    <row r="97" spans="1:18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94">
        <v>587708.40999999992</v>
      </c>
      <c r="J97" s="94">
        <v>47828</v>
      </c>
      <c r="K97" s="94">
        <v>661606.79</v>
      </c>
      <c r="L97" s="94">
        <v>44211</v>
      </c>
      <c r="M97" s="94">
        <v>650994.85000000009</v>
      </c>
      <c r="N97" s="94">
        <v>44808</v>
      </c>
      <c r="O97" s="94"/>
      <c r="P97" s="94">
        <v>42962</v>
      </c>
      <c r="Q97" s="94">
        <v>790810.30999999994</v>
      </c>
      <c r="R97" s="94">
        <v>43295</v>
      </c>
    </row>
    <row r="98" spans="1:18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94">
        <v>788193.37999999989</v>
      </c>
      <c r="J98" s="94">
        <v>46213</v>
      </c>
      <c r="K98" s="94">
        <v>844537</v>
      </c>
      <c r="L98" s="94">
        <v>53010</v>
      </c>
      <c r="M98" s="94">
        <v>887688.59</v>
      </c>
      <c r="N98" s="94">
        <v>53001</v>
      </c>
      <c r="O98" s="94"/>
      <c r="P98" s="94">
        <v>57964</v>
      </c>
      <c r="Q98" s="94">
        <v>1028100.6499999999</v>
      </c>
      <c r="R98" s="94">
        <v>64758</v>
      </c>
    </row>
    <row r="99" spans="1:18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94">
        <v>210272.1</v>
      </c>
      <c r="J99" s="94">
        <v>7527</v>
      </c>
      <c r="K99" s="94">
        <v>147464.53</v>
      </c>
      <c r="L99" s="94">
        <v>7319</v>
      </c>
      <c r="M99" s="94">
        <v>184724.25</v>
      </c>
      <c r="N99" s="94">
        <v>9574</v>
      </c>
      <c r="O99" s="94"/>
      <c r="P99" s="94">
        <v>8592</v>
      </c>
      <c r="Q99" s="94">
        <v>237047.47000000003</v>
      </c>
      <c r="R99" s="94">
        <v>9018</v>
      </c>
    </row>
    <row r="100" spans="1:18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94">
        <v>1016063.22</v>
      </c>
      <c r="J100" s="94">
        <v>78032</v>
      </c>
      <c r="K100" s="94">
        <v>1250637.24</v>
      </c>
      <c r="L100" s="94">
        <v>76480</v>
      </c>
      <c r="M100" s="94">
        <v>1424304.1800000002</v>
      </c>
      <c r="N100" s="94">
        <v>88426</v>
      </c>
      <c r="O100" s="94"/>
      <c r="P100" s="94">
        <v>82665</v>
      </c>
      <c r="Q100" s="94">
        <v>1502485.1600000001</v>
      </c>
      <c r="R100" s="94">
        <v>87373</v>
      </c>
    </row>
    <row r="101" spans="1:18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94">
        <v>1779264.4200000002</v>
      </c>
      <c r="J101" s="94">
        <v>108467</v>
      </c>
      <c r="K101" s="94">
        <v>1746687.34</v>
      </c>
      <c r="L101" s="94">
        <v>106154</v>
      </c>
      <c r="M101" s="94">
        <v>1738847.47</v>
      </c>
      <c r="N101" s="94">
        <v>100240</v>
      </c>
      <c r="O101" s="94"/>
      <c r="P101" s="94">
        <v>104311</v>
      </c>
      <c r="Q101" s="94">
        <v>1898412.8900000001</v>
      </c>
      <c r="R101" s="94">
        <v>99856</v>
      </c>
    </row>
    <row r="102" spans="1:18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95">
        <v>2106172.85</v>
      </c>
      <c r="J102" s="95">
        <v>0</v>
      </c>
      <c r="K102" s="95">
        <v>2210783.79</v>
      </c>
      <c r="L102" s="95">
        <v>0</v>
      </c>
      <c r="M102" s="95">
        <v>2468276.37</v>
      </c>
      <c r="N102" s="95">
        <v>0</v>
      </c>
      <c r="O102" s="95"/>
      <c r="P102" s="95">
        <v>0</v>
      </c>
      <c r="Q102" s="95">
        <v>2452055.6399999997</v>
      </c>
      <c r="R102" s="95">
        <v>0</v>
      </c>
    </row>
    <row r="103" spans="1:18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94">
        <v>6142541.6699999999</v>
      </c>
      <c r="J103" s="94">
        <v>273117</v>
      </c>
      <c r="K103" s="94">
        <v>7678321.2599999998</v>
      </c>
      <c r="L103" s="94">
        <v>297709</v>
      </c>
      <c r="M103" s="94">
        <v>7901065.3300000001</v>
      </c>
      <c r="N103" s="94">
        <v>314684</v>
      </c>
      <c r="O103" s="94"/>
      <c r="P103" s="94">
        <v>309830</v>
      </c>
      <c r="Q103" s="94">
        <v>8651229.25</v>
      </c>
      <c r="R103" s="94">
        <v>304418</v>
      </c>
    </row>
    <row r="104" spans="1:18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94">
        <v>3730560.4</v>
      </c>
      <c r="J104" s="94">
        <v>155507</v>
      </c>
      <c r="K104" s="94">
        <v>4434925.79</v>
      </c>
      <c r="L104" s="94">
        <v>155248</v>
      </c>
      <c r="M104" s="94">
        <v>4377270.92</v>
      </c>
      <c r="N104" s="94">
        <v>159447</v>
      </c>
      <c r="O104" s="94"/>
      <c r="P104" s="94">
        <v>168977</v>
      </c>
      <c r="Q104" s="94">
        <v>4557310.3600000003</v>
      </c>
      <c r="R104" s="94">
        <v>164993</v>
      </c>
    </row>
    <row r="105" spans="1:18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94">
        <v>961225.16</v>
      </c>
      <c r="J105" s="94">
        <v>61224</v>
      </c>
      <c r="K105" s="94">
        <v>1450596.1700000002</v>
      </c>
      <c r="L105" s="94">
        <v>58483</v>
      </c>
      <c r="M105" s="94">
        <v>1687158</v>
      </c>
      <c r="N105" s="94">
        <v>61642</v>
      </c>
      <c r="O105" s="94"/>
      <c r="P105" s="94">
        <v>59085</v>
      </c>
      <c r="Q105" s="94">
        <v>2069956.65</v>
      </c>
      <c r="R105" s="94">
        <v>62850</v>
      </c>
    </row>
    <row r="106" spans="1:18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94">
        <v>226368.77</v>
      </c>
      <c r="J106" s="94">
        <v>15560</v>
      </c>
      <c r="K106" s="94">
        <v>229397.43</v>
      </c>
      <c r="L106" s="94">
        <v>11044</v>
      </c>
      <c r="M106" s="94">
        <v>414563.76</v>
      </c>
      <c r="N106" s="94">
        <v>14703</v>
      </c>
      <c r="O106" s="94"/>
      <c r="P106" s="94">
        <v>16377</v>
      </c>
      <c r="Q106" s="94">
        <v>494682.8</v>
      </c>
      <c r="R106" s="94">
        <v>16649</v>
      </c>
    </row>
    <row r="107" spans="1:18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94">
        <v>4277</v>
      </c>
      <c r="J107" s="94">
        <v>646</v>
      </c>
      <c r="K107" s="94">
        <v>17910.330000000002</v>
      </c>
      <c r="L107" s="94">
        <v>665</v>
      </c>
      <c r="M107" s="94">
        <v>25510.22</v>
      </c>
      <c r="N107" s="94">
        <v>1026</v>
      </c>
      <c r="O107" s="94"/>
      <c r="P107" s="94">
        <v>1375</v>
      </c>
      <c r="Q107" s="94">
        <v>17998.04</v>
      </c>
      <c r="R107" s="94">
        <v>1041</v>
      </c>
    </row>
    <row r="108" spans="1:18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94">
        <v>66368.179999999993</v>
      </c>
      <c r="J108" s="94">
        <v>1293</v>
      </c>
      <c r="K108" s="94">
        <v>61949.25</v>
      </c>
      <c r="L108" s="94">
        <v>2312</v>
      </c>
      <c r="M108" s="94">
        <v>56455.54</v>
      </c>
      <c r="N108" s="94">
        <v>2052</v>
      </c>
      <c r="O108" s="94"/>
      <c r="P108" s="94">
        <v>2062</v>
      </c>
      <c r="Q108" s="94">
        <v>85752.89</v>
      </c>
      <c r="R108" s="94">
        <v>2081</v>
      </c>
    </row>
    <row r="109" spans="1:18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94">
        <v>65253.38</v>
      </c>
      <c r="J109" s="94">
        <v>3232</v>
      </c>
      <c r="K109" s="94">
        <v>32188</v>
      </c>
      <c r="L109" s="94">
        <v>3460</v>
      </c>
      <c r="M109" s="94">
        <v>59874.380000000005</v>
      </c>
      <c r="N109" s="94">
        <v>5129</v>
      </c>
      <c r="O109" s="94"/>
      <c r="P109" s="94">
        <v>7905</v>
      </c>
      <c r="Q109" s="94">
        <v>44790.45</v>
      </c>
      <c r="R109" s="94">
        <v>9018</v>
      </c>
    </row>
    <row r="110" spans="1:18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94">
        <v>307441.17000000004</v>
      </c>
      <c r="J110" s="94">
        <v>9420</v>
      </c>
      <c r="K110" s="94">
        <v>198817.54</v>
      </c>
      <c r="L110" s="94">
        <v>11444</v>
      </c>
      <c r="M110" s="94">
        <v>268479.71999999997</v>
      </c>
      <c r="N110" s="94">
        <v>13678</v>
      </c>
      <c r="O110" s="94"/>
      <c r="P110" s="94">
        <v>12098</v>
      </c>
      <c r="Q110" s="94">
        <v>280071.67000000004</v>
      </c>
      <c r="R110" s="94">
        <v>13527</v>
      </c>
    </row>
    <row r="111" spans="1:18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94">
        <v>9784</v>
      </c>
      <c r="J111" s="94">
        <v>969</v>
      </c>
      <c r="K111" s="94">
        <v>8153</v>
      </c>
      <c r="L111" s="94">
        <v>0</v>
      </c>
      <c r="M111" s="94">
        <v>6601</v>
      </c>
      <c r="N111" s="94">
        <v>342</v>
      </c>
      <c r="O111" s="94"/>
      <c r="P111" s="94">
        <v>1375</v>
      </c>
      <c r="Q111" s="94">
        <v>21195.09</v>
      </c>
      <c r="R111" s="94">
        <v>1041</v>
      </c>
    </row>
    <row r="112" spans="1:18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94">
        <v>3499</v>
      </c>
      <c r="J112" s="94">
        <v>0</v>
      </c>
      <c r="K112" s="94">
        <v>22604.81</v>
      </c>
      <c r="L112" s="94">
        <v>333</v>
      </c>
      <c r="M112" s="94">
        <v>29681.99</v>
      </c>
      <c r="N112" s="94">
        <v>342</v>
      </c>
      <c r="O112" s="94"/>
      <c r="P112" s="94">
        <v>344</v>
      </c>
      <c r="Q112" s="94">
        <v>2993</v>
      </c>
      <c r="R112" s="94">
        <v>347</v>
      </c>
    </row>
    <row r="113" spans="1:18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94">
        <v>299330.79000000004</v>
      </c>
      <c r="J113" s="94">
        <v>12603</v>
      </c>
      <c r="K113" s="94">
        <v>450429.81999999995</v>
      </c>
      <c r="L113" s="94">
        <v>15815</v>
      </c>
      <c r="M113" s="94">
        <v>355473.75</v>
      </c>
      <c r="N113" s="94">
        <v>16242</v>
      </c>
      <c r="O113" s="94"/>
      <c r="P113" s="94">
        <v>14126</v>
      </c>
      <c r="Q113" s="94">
        <v>371077.98</v>
      </c>
      <c r="R113" s="94">
        <v>11793</v>
      </c>
    </row>
    <row r="114" spans="1:18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94">
        <v>18119</v>
      </c>
      <c r="J114" s="94">
        <v>646</v>
      </c>
      <c r="K114" s="94">
        <v>15815</v>
      </c>
      <c r="L114" s="94">
        <v>998</v>
      </c>
      <c r="M114" s="94">
        <v>18836.02</v>
      </c>
      <c r="N114" s="94">
        <v>1368</v>
      </c>
      <c r="O114" s="94"/>
      <c r="P114" s="94">
        <v>1718</v>
      </c>
      <c r="Q114" s="94">
        <v>38258.79</v>
      </c>
      <c r="R114" s="94">
        <v>0</v>
      </c>
    </row>
    <row r="115" spans="1:18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94">
        <v>9828</v>
      </c>
      <c r="J115" s="94">
        <v>1293</v>
      </c>
      <c r="K115" s="94">
        <v>8732</v>
      </c>
      <c r="L115" s="94">
        <v>998</v>
      </c>
      <c r="M115" s="94">
        <v>8372</v>
      </c>
      <c r="N115" s="94">
        <v>342</v>
      </c>
      <c r="O115" s="94"/>
      <c r="P115" s="94">
        <v>0</v>
      </c>
      <c r="Q115" s="94">
        <v>6068.9</v>
      </c>
      <c r="R115" s="94">
        <v>0</v>
      </c>
    </row>
    <row r="116" spans="1:18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94">
        <v>313162.56999999995</v>
      </c>
      <c r="J116" s="94">
        <v>12070</v>
      </c>
      <c r="K116" s="94">
        <v>493030.42</v>
      </c>
      <c r="L116" s="94">
        <v>10080</v>
      </c>
      <c r="M116" s="94">
        <v>624307.65999999992</v>
      </c>
      <c r="N116" s="94">
        <v>10258</v>
      </c>
      <c r="O116" s="94"/>
      <c r="P116" s="94">
        <v>7561</v>
      </c>
      <c r="Q116" s="94">
        <v>265995</v>
      </c>
      <c r="R116" s="94">
        <v>7371</v>
      </c>
    </row>
    <row r="117" spans="1:18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94">
        <v>6641.17</v>
      </c>
      <c r="J117" s="94">
        <v>646</v>
      </c>
      <c r="K117" s="94">
        <v>4780.22</v>
      </c>
      <c r="L117" s="94">
        <v>665</v>
      </c>
      <c r="M117" s="94">
        <v>5210.9399999999996</v>
      </c>
      <c r="N117" s="94">
        <v>684</v>
      </c>
      <c r="O117" s="94"/>
      <c r="P117" s="94">
        <v>687</v>
      </c>
      <c r="Q117" s="94">
        <v>7507</v>
      </c>
      <c r="R117" s="94">
        <v>1387</v>
      </c>
    </row>
    <row r="118" spans="1:18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94">
        <v>5123</v>
      </c>
      <c r="J118" s="94">
        <v>969</v>
      </c>
      <c r="K118" s="94">
        <v>42217.85</v>
      </c>
      <c r="L118" s="94">
        <v>998</v>
      </c>
      <c r="M118" s="94">
        <v>40984.99</v>
      </c>
      <c r="N118" s="94">
        <v>1026</v>
      </c>
      <c r="O118" s="94"/>
      <c r="P118" s="94">
        <v>687</v>
      </c>
      <c r="Q118" s="94">
        <v>8035</v>
      </c>
      <c r="R118" s="94">
        <v>1041</v>
      </c>
    </row>
    <row r="119" spans="1:18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94">
        <v>0</v>
      </c>
      <c r="J119" s="94">
        <v>0</v>
      </c>
      <c r="K119" s="94">
        <v>0</v>
      </c>
      <c r="L119" s="94">
        <v>0</v>
      </c>
      <c r="M119" s="94">
        <v>0</v>
      </c>
      <c r="N119" s="94">
        <v>0</v>
      </c>
      <c r="O119" s="94"/>
      <c r="P119" s="94">
        <v>0</v>
      </c>
      <c r="Q119" s="94">
        <v>0</v>
      </c>
      <c r="R119" s="94">
        <v>0</v>
      </c>
    </row>
    <row r="120" spans="1:18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94">
        <v>0</v>
      </c>
      <c r="J120" s="94">
        <v>0</v>
      </c>
      <c r="K120" s="94">
        <v>0</v>
      </c>
      <c r="L120" s="94">
        <v>0</v>
      </c>
      <c r="M120" s="94">
        <v>0</v>
      </c>
      <c r="N120" s="94">
        <v>0</v>
      </c>
      <c r="O120" s="94"/>
      <c r="P120" s="94">
        <v>0</v>
      </c>
      <c r="Q120" s="94">
        <v>0</v>
      </c>
      <c r="R120" s="94">
        <v>0</v>
      </c>
    </row>
    <row r="121" spans="1:18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94">
        <v>0</v>
      </c>
      <c r="J121" s="94">
        <v>0</v>
      </c>
      <c r="K121" s="94">
        <v>0</v>
      </c>
      <c r="L121" s="94">
        <v>0</v>
      </c>
      <c r="M121" s="94">
        <v>0</v>
      </c>
      <c r="N121" s="94">
        <v>0</v>
      </c>
      <c r="O121" s="94"/>
      <c r="P121" s="94">
        <v>0</v>
      </c>
      <c r="Q121" s="94">
        <v>0</v>
      </c>
      <c r="R121" s="94">
        <v>0</v>
      </c>
    </row>
    <row r="122" spans="1:18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94">
        <v>0</v>
      </c>
      <c r="J122" s="94">
        <v>0</v>
      </c>
      <c r="K122" s="94">
        <v>0</v>
      </c>
      <c r="L122" s="94">
        <v>0</v>
      </c>
      <c r="M122" s="94">
        <v>0</v>
      </c>
      <c r="N122" s="94">
        <v>0</v>
      </c>
      <c r="O122" s="94"/>
      <c r="P122" s="94">
        <v>0</v>
      </c>
      <c r="Q122" s="94">
        <v>0</v>
      </c>
      <c r="R122" s="94">
        <v>0</v>
      </c>
    </row>
    <row r="123" spans="1:18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94">
        <v>0</v>
      </c>
      <c r="J123" s="94">
        <v>0</v>
      </c>
      <c r="K123" s="94">
        <v>0</v>
      </c>
      <c r="L123" s="94">
        <v>0</v>
      </c>
      <c r="M123" s="94">
        <v>0</v>
      </c>
      <c r="N123" s="94">
        <v>0</v>
      </c>
      <c r="O123" s="94"/>
      <c r="P123" s="94">
        <v>0</v>
      </c>
      <c r="Q123" s="94">
        <v>0</v>
      </c>
      <c r="R123" s="94">
        <v>0</v>
      </c>
    </row>
    <row r="124" spans="1:18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94">
        <v>317043.65000000002</v>
      </c>
      <c r="J124" s="94">
        <v>17451</v>
      </c>
      <c r="K124" s="94">
        <v>328449.49</v>
      </c>
      <c r="L124" s="94">
        <v>17691</v>
      </c>
      <c r="M124" s="94">
        <v>310873.06</v>
      </c>
      <c r="N124" s="94">
        <v>16755</v>
      </c>
      <c r="O124" s="94"/>
      <c r="P124" s="94">
        <v>14779</v>
      </c>
      <c r="Q124" s="94">
        <v>332225.79000000004</v>
      </c>
      <c r="R124" s="94">
        <v>13874</v>
      </c>
    </row>
    <row r="125" spans="1:18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94">
        <v>414992.55999999994</v>
      </c>
      <c r="J125" s="94">
        <v>21975</v>
      </c>
      <c r="K125" s="94">
        <v>461189.30000000005</v>
      </c>
      <c r="L125" s="94">
        <v>22621</v>
      </c>
      <c r="M125" s="94">
        <v>405172.49</v>
      </c>
      <c r="N125" s="94">
        <v>25646</v>
      </c>
      <c r="O125" s="94"/>
      <c r="P125" s="94">
        <v>18560</v>
      </c>
      <c r="Q125" s="94">
        <v>487113.98</v>
      </c>
      <c r="R125" s="94">
        <v>20180</v>
      </c>
    </row>
    <row r="126" spans="1:18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94">
        <v>891007.97</v>
      </c>
      <c r="J126" s="94">
        <v>39652</v>
      </c>
      <c r="K126" s="94">
        <v>807114.09</v>
      </c>
      <c r="L126" s="94">
        <v>37215</v>
      </c>
      <c r="M126" s="94">
        <v>742918.67</v>
      </c>
      <c r="N126" s="94">
        <v>34878</v>
      </c>
      <c r="O126" s="94"/>
      <c r="P126" s="94">
        <v>31190</v>
      </c>
      <c r="Q126" s="94">
        <v>945659.77</v>
      </c>
      <c r="R126" s="94">
        <v>33073</v>
      </c>
    </row>
    <row r="127" spans="1:18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94">
        <v>203368.5</v>
      </c>
      <c r="J127" s="94">
        <v>10341</v>
      </c>
      <c r="K127" s="94">
        <v>131739.72</v>
      </c>
      <c r="L127" s="94">
        <v>8649</v>
      </c>
      <c r="M127" s="94">
        <v>164513.22999999998</v>
      </c>
      <c r="N127" s="94">
        <v>10600</v>
      </c>
      <c r="O127" s="94"/>
      <c r="P127" s="94">
        <v>12373</v>
      </c>
      <c r="Q127" s="94">
        <v>138193.99</v>
      </c>
      <c r="R127" s="94">
        <v>14686</v>
      </c>
    </row>
    <row r="128" spans="1:18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94">
        <v>540244.58000000007</v>
      </c>
      <c r="J128" s="94">
        <v>26464</v>
      </c>
      <c r="K128" s="94">
        <v>691395.88</v>
      </c>
      <c r="L128" s="94">
        <v>31427</v>
      </c>
      <c r="M128" s="94">
        <v>773757.07000000007</v>
      </c>
      <c r="N128" s="94">
        <v>32860</v>
      </c>
      <c r="O128" s="94"/>
      <c r="P128" s="94">
        <v>32995</v>
      </c>
      <c r="Q128" s="94">
        <v>710310.09000000008</v>
      </c>
      <c r="R128" s="94">
        <v>29830</v>
      </c>
    </row>
    <row r="129" spans="1:18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94">
        <v>184099.07</v>
      </c>
      <c r="J129" s="94">
        <v>19076</v>
      </c>
      <c r="K129" s="94">
        <v>193196.33</v>
      </c>
      <c r="L129" s="94">
        <v>18992</v>
      </c>
      <c r="M129" s="94">
        <v>178811.06</v>
      </c>
      <c r="N129" s="94">
        <v>17781</v>
      </c>
      <c r="O129" s="94"/>
      <c r="P129" s="94">
        <v>18216</v>
      </c>
      <c r="Q129" s="94">
        <v>242114.74</v>
      </c>
      <c r="R129" s="94">
        <v>16996</v>
      </c>
    </row>
    <row r="130" spans="1:18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94">
        <v>630978.34</v>
      </c>
      <c r="J130" s="94">
        <v>42658</v>
      </c>
      <c r="K130" s="94">
        <v>482792.47</v>
      </c>
      <c r="L130" s="94">
        <v>47372</v>
      </c>
      <c r="M130" s="94">
        <v>438003.28</v>
      </c>
      <c r="N130" s="94">
        <v>51137</v>
      </c>
      <c r="O130" s="94"/>
      <c r="P130" s="94">
        <v>41931</v>
      </c>
      <c r="Q130" s="94">
        <v>641654.18000000005</v>
      </c>
      <c r="R130" s="94">
        <v>47981</v>
      </c>
    </row>
    <row r="131" spans="1:18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94">
        <v>425470.38</v>
      </c>
      <c r="J131" s="94">
        <v>26690</v>
      </c>
      <c r="K131" s="94">
        <v>675026.45</v>
      </c>
      <c r="L131" s="94">
        <v>27941</v>
      </c>
      <c r="M131" s="94">
        <v>608588.17999999993</v>
      </c>
      <c r="N131" s="94">
        <v>27424</v>
      </c>
      <c r="O131" s="94"/>
      <c r="P131" s="94">
        <v>33132</v>
      </c>
      <c r="Q131" s="94">
        <v>741757.82000000007</v>
      </c>
      <c r="R131" s="94">
        <v>34533</v>
      </c>
    </row>
    <row r="132" spans="1:18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94">
        <v>760328.05</v>
      </c>
      <c r="J132" s="94">
        <v>77140</v>
      </c>
      <c r="K132" s="94">
        <v>921294.51</v>
      </c>
      <c r="L132" s="94">
        <v>78576</v>
      </c>
      <c r="M132" s="94">
        <v>971472.11</v>
      </c>
      <c r="N132" s="94">
        <v>78185</v>
      </c>
      <c r="O132" s="94"/>
      <c r="P132" s="94">
        <v>73138</v>
      </c>
      <c r="Q132" s="94">
        <v>994760.8</v>
      </c>
      <c r="R132" s="94">
        <v>66614</v>
      </c>
    </row>
    <row r="133" spans="1:18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95">
        <v>1705138.73</v>
      </c>
      <c r="J133" s="95">
        <v>0</v>
      </c>
      <c r="K133" s="95">
        <v>1964178.8</v>
      </c>
      <c r="L133" s="95">
        <v>0</v>
      </c>
      <c r="M133" s="95">
        <v>1516235.36</v>
      </c>
      <c r="N133" s="95">
        <v>0</v>
      </c>
      <c r="O133" s="95"/>
      <c r="P133" s="95">
        <v>0</v>
      </c>
      <c r="Q133" s="95">
        <v>1926416.61</v>
      </c>
      <c r="R133" s="95">
        <v>0</v>
      </c>
    </row>
    <row r="134" spans="1:18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94">
        <v>858517.55999999994</v>
      </c>
      <c r="J134" s="94">
        <v>58428</v>
      </c>
      <c r="K134" s="94">
        <v>1044053.52</v>
      </c>
      <c r="L134" s="94">
        <v>57847</v>
      </c>
      <c r="M134" s="94">
        <v>1210755.79</v>
      </c>
      <c r="N134" s="94">
        <v>57788</v>
      </c>
      <c r="O134" s="94"/>
      <c r="P134" s="94">
        <v>57861</v>
      </c>
      <c r="Q134" s="94">
        <v>1576074.26</v>
      </c>
      <c r="R134" s="94">
        <v>59312</v>
      </c>
    </row>
    <row r="135" spans="1:18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94">
        <v>133705.49</v>
      </c>
      <c r="J135" s="94">
        <v>16507</v>
      </c>
      <c r="K135" s="94">
        <v>212788.95</v>
      </c>
      <c r="L135" s="94">
        <v>16966</v>
      </c>
      <c r="M135" s="94">
        <v>194167.24</v>
      </c>
      <c r="N135" s="94">
        <v>18328</v>
      </c>
      <c r="O135" s="94"/>
      <c r="P135" s="94">
        <v>23028</v>
      </c>
      <c r="Q135" s="94">
        <v>203753.87</v>
      </c>
      <c r="R135" s="94">
        <v>17690</v>
      </c>
    </row>
    <row r="136" spans="1:18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94">
        <v>737869.5</v>
      </c>
      <c r="J136" s="94">
        <v>58571</v>
      </c>
      <c r="K136" s="94">
        <v>925398.35</v>
      </c>
      <c r="L136" s="94">
        <v>59165</v>
      </c>
      <c r="M136" s="94">
        <v>1047356.1900000001</v>
      </c>
      <c r="N136" s="94">
        <v>63242</v>
      </c>
      <c r="O136" s="94"/>
      <c r="P136" s="94">
        <v>59648</v>
      </c>
      <c r="Q136" s="94">
        <v>1040882.78</v>
      </c>
      <c r="R136" s="94">
        <v>59867</v>
      </c>
    </row>
    <row r="137" spans="1:18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94">
        <v>595234.68999999994</v>
      </c>
      <c r="J137" s="94">
        <v>18744</v>
      </c>
      <c r="K137" s="94">
        <v>569781.35000000009</v>
      </c>
      <c r="L137" s="94">
        <v>20126</v>
      </c>
      <c r="M137" s="94">
        <v>562119.19999999995</v>
      </c>
      <c r="N137" s="94">
        <v>22226</v>
      </c>
      <c r="O137" s="94"/>
      <c r="P137" s="94">
        <v>21996</v>
      </c>
      <c r="Q137" s="94">
        <v>545658.87</v>
      </c>
      <c r="R137" s="94">
        <v>21505</v>
      </c>
    </row>
    <row r="138" spans="1:18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94">
        <v>1382682.17</v>
      </c>
      <c r="J138" s="94">
        <v>67778</v>
      </c>
      <c r="K138" s="94">
        <v>1659413.62</v>
      </c>
      <c r="L138" s="94">
        <v>79058</v>
      </c>
      <c r="M138" s="94">
        <v>1529030.49</v>
      </c>
      <c r="N138" s="94">
        <v>82408</v>
      </c>
      <c r="O138" s="94"/>
      <c r="P138" s="94">
        <v>81249</v>
      </c>
      <c r="Q138" s="94">
        <v>1683799.33</v>
      </c>
      <c r="R138" s="94">
        <v>89576</v>
      </c>
    </row>
    <row r="139" spans="1:18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94">
        <v>709752.69</v>
      </c>
      <c r="J139" s="94">
        <v>73763</v>
      </c>
      <c r="K139" s="94">
        <v>959691.79</v>
      </c>
      <c r="L139" s="94">
        <v>71789</v>
      </c>
      <c r="M139" s="94">
        <v>1127010.46</v>
      </c>
      <c r="N139" s="94">
        <v>76048</v>
      </c>
      <c r="O139" s="94"/>
      <c r="P139" s="94">
        <v>86144</v>
      </c>
      <c r="Q139" s="94">
        <v>1080160.25</v>
      </c>
      <c r="R139" s="94">
        <v>80956</v>
      </c>
    </row>
    <row r="140" spans="1:18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95">
        <v>1287437.47</v>
      </c>
      <c r="J140" s="95">
        <v>0</v>
      </c>
      <c r="K140" s="95">
        <v>1576211.08</v>
      </c>
      <c r="L140" s="95">
        <v>0</v>
      </c>
      <c r="M140" s="95">
        <v>1645785.81</v>
      </c>
      <c r="N140" s="95">
        <v>0</v>
      </c>
      <c r="O140" s="95"/>
      <c r="P140" s="95">
        <v>0</v>
      </c>
      <c r="Q140" s="95">
        <v>1617075.6400000001</v>
      </c>
      <c r="R140" s="95">
        <v>0</v>
      </c>
    </row>
    <row r="141" spans="1:18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94">
        <v>593902.94999999995</v>
      </c>
      <c r="J141" s="94">
        <v>16772</v>
      </c>
      <c r="K141" s="94">
        <v>850749.44000000006</v>
      </c>
      <c r="L141" s="94">
        <v>19827</v>
      </c>
      <c r="M141" s="94">
        <v>882077.66</v>
      </c>
      <c r="N141" s="94">
        <v>21320</v>
      </c>
      <c r="O141" s="94"/>
      <c r="P141" s="94">
        <v>20965</v>
      </c>
      <c r="Q141" s="94">
        <v>700015.71</v>
      </c>
      <c r="R141" s="94">
        <v>19198</v>
      </c>
    </row>
    <row r="142" spans="1:18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94">
        <v>603881.47</v>
      </c>
      <c r="J142" s="94">
        <v>20634</v>
      </c>
      <c r="K142" s="94">
        <v>601019.40999999992</v>
      </c>
      <c r="L142" s="94">
        <v>25948</v>
      </c>
      <c r="M142" s="94">
        <v>630157.75</v>
      </c>
      <c r="N142" s="94">
        <v>24620</v>
      </c>
      <c r="O142" s="94"/>
      <c r="P142" s="94">
        <v>20965</v>
      </c>
      <c r="Q142" s="94">
        <v>565432.21</v>
      </c>
      <c r="R142" s="94">
        <v>17343</v>
      </c>
    </row>
    <row r="143" spans="1:18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94">
        <v>115946.47</v>
      </c>
      <c r="J143" s="94">
        <v>2634</v>
      </c>
      <c r="K143" s="94">
        <v>166933.72999999998</v>
      </c>
      <c r="L143" s="94">
        <v>3809</v>
      </c>
      <c r="M143" s="94">
        <v>180619.53999999998</v>
      </c>
      <c r="N143" s="94">
        <v>2736</v>
      </c>
      <c r="O143" s="94"/>
      <c r="P143" s="94">
        <v>4468</v>
      </c>
      <c r="Q143" s="94">
        <v>154123.20000000001</v>
      </c>
      <c r="R143" s="94">
        <v>3469</v>
      </c>
    </row>
    <row r="144" spans="1:18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94">
        <v>118393.24</v>
      </c>
      <c r="J144" s="94">
        <v>8402</v>
      </c>
      <c r="K144" s="94">
        <v>124009.58</v>
      </c>
      <c r="L144" s="94">
        <v>8649</v>
      </c>
      <c r="M144" s="94">
        <v>117401.98</v>
      </c>
      <c r="N144" s="94">
        <v>5693</v>
      </c>
      <c r="O144" s="94"/>
      <c r="P144" s="94">
        <v>5499</v>
      </c>
      <c r="Q144" s="94">
        <v>114303.39</v>
      </c>
      <c r="R144" s="94">
        <v>6625</v>
      </c>
    </row>
    <row r="145" spans="1:18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94">
        <v>374157.94</v>
      </c>
      <c r="J145" s="94">
        <v>12927</v>
      </c>
      <c r="K145" s="94">
        <v>222583.85</v>
      </c>
      <c r="L145" s="94">
        <v>11976</v>
      </c>
      <c r="M145" s="94">
        <v>239022.8</v>
      </c>
      <c r="N145" s="94">
        <v>11339</v>
      </c>
      <c r="O145" s="94"/>
      <c r="P145" s="94">
        <v>12717</v>
      </c>
      <c r="Q145" s="94">
        <v>216999.65</v>
      </c>
      <c r="R145" s="94">
        <v>13458</v>
      </c>
    </row>
    <row r="146" spans="1:18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94">
        <v>61797.27</v>
      </c>
      <c r="J146" s="94">
        <v>4524</v>
      </c>
      <c r="K146" s="94">
        <v>56985.08</v>
      </c>
      <c r="L146" s="94">
        <v>2947</v>
      </c>
      <c r="M146" s="94">
        <v>20726.870000000003</v>
      </c>
      <c r="N146" s="94">
        <v>3077</v>
      </c>
      <c r="O146" s="94"/>
      <c r="P146" s="94">
        <v>3781</v>
      </c>
      <c r="Q146" s="94">
        <v>47106.62</v>
      </c>
      <c r="R146" s="94">
        <v>4162</v>
      </c>
    </row>
    <row r="147" spans="1:18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94">
        <v>415638.99</v>
      </c>
      <c r="J147" s="94">
        <v>42658</v>
      </c>
      <c r="K147" s="94">
        <v>438559.41</v>
      </c>
      <c r="L147" s="94">
        <v>52451</v>
      </c>
      <c r="M147" s="94">
        <v>470579.4</v>
      </c>
      <c r="N147" s="94">
        <v>51941</v>
      </c>
      <c r="O147" s="94"/>
      <c r="P147" s="94">
        <v>54991</v>
      </c>
      <c r="Q147" s="94">
        <v>627755.02</v>
      </c>
      <c r="R147" s="94">
        <v>52358</v>
      </c>
    </row>
    <row r="148" spans="1:18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94">
        <v>265515.32999999996</v>
      </c>
      <c r="J148" s="94">
        <v>12280</v>
      </c>
      <c r="K148" s="94">
        <v>334657.33</v>
      </c>
      <c r="L148" s="94">
        <v>13639</v>
      </c>
      <c r="M148" s="94">
        <v>352961.8</v>
      </c>
      <c r="N148" s="94">
        <v>15254</v>
      </c>
      <c r="O148" s="94"/>
      <c r="P148" s="94">
        <v>16154</v>
      </c>
      <c r="Q148" s="94">
        <v>373030.91</v>
      </c>
      <c r="R148" s="94">
        <v>17624</v>
      </c>
    </row>
    <row r="149" spans="1:18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94">
        <v>516470.72</v>
      </c>
      <c r="J149" s="94">
        <v>31227</v>
      </c>
      <c r="K149" s="94">
        <v>608508.72</v>
      </c>
      <c r="L149" s="94">
        <v>34035</v>
      </c>
      <c r="M149" s="94">
        <v>849076.19</v>
      </c>
      <c r="N149" s="94">
        <v>33397</v>
      </c>
      <c r="O149" s="94"/>
      <c r="P149" s="94">
        <v>34644</v>
      </c>
      <c r="Q149" s="94">
        <v>929126.78</v>
      </c>
      <c r="R149" s="94">
        <v>32254</v>
      </c>
    </row>
    <row r="150" spans="1:18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94">
        <v>294493.70999999996</v>
      </c>
      <c r="J150" s="94">
        <v>28707</v>
      </c>
      <c r="K150" s="94">
        <v>383181.59</v>
      </c>
      <c r="L150" s="94">
        <v>31290</v>
      </c>
      <c r="M150" s="94">
        <v>539376.39</v>
      </c>
      <c r="N150" s="94">
        <v>34433</v>
      </c>
      <c r="O150" s="94"/>
      <c r="P150" s="94">
        <v>34136</v>
      </c>
      <c r="Q150" s="94">
        <v>551023.88</v>
      </c>
      <c r="R150" s="94">
        <v>35868</v>
      </c>
    </row>
    <row r="151" spans="1:18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94">
        <v>75055.260000000009</v>
      </c>
      <c r="J151" s="94">
        <v>7433</v>
      </c>
      <c r="K151" s="94">
        <v>33962.449999999997</v>
      </c>
      <c r="L151" s="94">
        <v>8317</v>
      </c>
      <c r="M151" s="94">
        <v>72105.66</v>
      </c>
      <c r="N151" s="94">
        <v>7523</v>
      </c>
      <c r="O151" s="94"/>
      <c r="P151" s="94">
        <v>8592</v>
      </c>
      <c r="Q151" s="94">
        <v>64164.340000000004</v>
      </c>
      <c r="R151" s="94">
        <v>6937</v>
      </c>
    </row>
    <row r="152" spans="1:18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95">
        <v>1152815.76</v>
      </c>
      <c r="J152" s="95">
        <v>0</v>
      </c>
      <c r="K152" s="95">
        <v>1547222.4</v>
      </c>
      <c r="L152" s="95">
        <v>0</v>
      </c>
      <c r="M152" s="95">
        <v>1635491.83</v>
      </c>
      <c r="N152" s="95">
        <v>0</v>
      </c>
      <c r="O152" s="95"/>
      <c r="P152" s="95">
        <v>0</v>
      </c>
      <c r="Q152" s="95">
        <v>1805189.78</v>
      </c>
      <c r="R152" s="95">
        <v>0</v>
      </c>
    </row>
    <row r="153" spans="1:18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94">
        <v>286880.03000000003</v>
      </c>
      <c r="J153" s="94">
        <v>8725</v>
      </c>
      <c r="K153" s="94">
        <v>178166.25</v>
      </c>
      <c r="L153" s="94">
        <v>7984</v>
      </c>
      <c r="M153" s="94">
        <v>208904.02</v>
      </c>
      <c r="N153" s="94">
        <v>8549</v>
      </c>
      <c r="O153" s="94"/>
      <c r="P153" s="94">
        <v>9280</v>
      </c>
      <c r="Q153" s="94">
        <v>276756.82999999996</v>
      </c>
      <c r="R153" s="94">
        <v>10406</v>
      </c>
    </row>
    <row r="154" spans="1:18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94">
        <v>1054611.1599999999</v>
      </c>
      <c r="J154" s="94">
        <v>51716</v>
      </c>
      <c r="K154" s="94">
        <v>1436522.73</v>
      </c>
      <c r="L154" s="94">
        <v>57568</v>
      </c>
      <c r="M154" s="94">
        <v>1406954.66</v>
      </c>
      <c r="N154" s="94">
        <v>53110</v>
      </c>
      <c r="O154" s="94"/>
      <c r="P154" s="94">
        <v>54183</v>
      </c>
      <c r="Q154" s="94">
        <v>1523003.27</v>
      </c>
      <c r="R154" s="94">
        <v>47009</v>
      </c>
    </row>
    <row r="155" spans="1:18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94">
        <v>841007.79</v>
      </c>
      <c r="J155" s="94">
        <v>38731</v>
      </c>
      <c r="K155" s="94">
        <v>894481.22</v>
      </c>
      <c r="L155" s="94">
        <v>45276</v>
      </c>
      <c r="M155" s="94">
        <v>1111197.8500000001</v>
      </c>
      <c r="N155" s="94">
        <v>47410</v>
      </c>
      <c r="O155" s="94"/>
      <c r="P155" s="94">
        <v>55197</v>
      </c>
      <c r="Q155" s="94">
        <v>1472354.7000000002</v>
      </c>
      <c r="R155" s="94">
        <v>53069</v>
      </c>
    </row>
    <row r="156" spans="1:18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97">
        <v>0</v>
      </c>
      <c r="J156" s="97">
        <v>0</v>
      </c>
      <c r="K156" s="97">
        <v>0</v>
      </c>
      <c r="L156" s="97">
        <v>0</v>
      </c>
      <c r="M156" s="97">
        <v>0</v>
      </c>
      <c r="N156" s="97">
        <v>0</v>
      </c>
      <c r="O156" s="97"/>
      <c r="P156" s="97">
        <v>0</v>
      </c>
      <c r="Q156" s="97">
        <v>0</v>
      </c>
      <c r="R156" s="97">
        <v>0</v>
      </c>
    </row>
    <row r="157" spans="1:18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94">
        <v>371816.4</v>
      </c>
      <c r="J157" s="94">
        <v>28164</v>
      </c>
      <c r="K157" s="94">
        <v>479345.86</v>
      </c>
      <c r="L157" s="94">
        <v>28287</v>
      </c>
      <c r="M157" s="94">
        <v>580855.36</v>
      </c>
      <c r="N157" s="94">
        <v>28039</v>
      </c>
      <c r="O157" s="94"/>
      <c r="P157" s="94">
        <v>32943</v>
      </c>
      <c r="Q157" s="94">
        <v>518903.2</v>
      </c>
      <c r="R157" s="94">
        <v>32931</v>
      </c>
    </row>
    <row r="158" spans="1:18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94">
        <v>0</v>
      </c>
      <c r="J158" s="94">
        <v>10988</v>
      </c>
      <c r="K158" s="94">
        <v>0</v>
      </c>
      <c r="L158" s="94">
        <v>10406</v>
      </c>
      <c r="M158" s="94">
        <v>0</v>
      </c>
      <c r="N158" s="94">
        <v>10258</v>
      </c>
      <c r="O158" s="94"/>
      <c r="P158" s="94">
        <v>11754</v>
      </c>
      <c r="Q158" s="94">
        <v>0</v>
      </c>
      <c r="R158" s="94">
        <v>11446</v>
      </c>
    </row>
    <row r="159" spans="1:18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94">
        <v>227765.24</v>
      </c>
      <c r="J159" s="94">
        <v>15383</v>
      </c>
      <c r="K159" s="94">
        <v>321765.39</v>
      </c>
      <c r="L159" s="94">
        <v>14910</v>
      </c>
      <c r="M159" s="94">
        <v>396535.46</v>
      </c>
      <c r="N159" s="94">
        <v>17032</v>
      </c>
      <c r="O159" s="94"/>
      <c r="P159" s="94">
        <v>19436</v>
      </c>
      <c r="Q159" s="94">
        <v>287027.8</v>
      </c>
      <c r="R159" s="94">
        <v>19483</v>
      </c>
    </row>
    <row r="160" spans="1:18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94">
        <v>574662.83000000007</v>
      </c>
      <c r="J160" s="94">
        <v>30701</v>
      </c>
      <c r="K160" s="94">
        <v>676135.98</v>
      </c>
      <c r="L160" s="94">
        <v>27279</v>
      </c>
      <c r="M160" s="94">
        <v>717553.2</v>
      </c>
      <c r="N160" s="94">
        <v>27013</v>
      </c>
      <c r="O160" s="94"/>
      <c r="P160" s="94">
        <v>26550</v>
      </c>
      <c r="Q160" s="94">
        <v>738032.46</v>
      </c>
      <c r="R160" s="94">
        <v>25702</v>
      </c>
    </row>
    <row r="161" spans="1:18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94">
        <v>0</v>
      </c>
      <c r="J161" s="94">
        <v>11004</v>
      </c>
      <c r="K161" s="94">
        <v>0</v>
      </c>
      <c r="L161" s="94">
        <v>10130</v>
      </c>
      <c r="M161" s="94">
        <v>0</v>
      </c>
      <c r="N161" s="94">
        <v>9916</v>
      </c>
      <c r="O161" s="94"/>
      <c r="P161" s="94">
        <v>8936</v>
      </c>
      <c r="Q161" s="94">
        <v>0</v>
      </c>
      <c r="R161" s="94">
        <v>11793</v>
      </c>
    </row>
    <row r="162" spans="1:18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95">
        <v>713334.31</v>
      </c>
      <c r="J162" s="95">
        <v>0</v>
      </c>
      <c r="K162" s="95">
        <v>608449.14</v>
      </c>
      <c r="L162" s="95">
        <v>0</v>
      </c>
      <c r="M162" s="95">
        <v>664373.65</v>
      </c>
      <c r="N162" s="95">
        <v>0</v>
      </c>
      <c r="O162" s="95"/>
      <c r="P162" s="95">
        <v>0</v>
      </c>
      <c r="Q162" s="95">
        <v>688262.14</v>
      </c>
      <c r="R162" s="95">
        <v>0</v>
      </c>
    </row>
    <row r="163" spans="1:18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97">
        <v>395781.87</v>
      </c>
      <c r="J163" s="97">
        <v>0</v>
      </c>
      <c r="K163" s="97">
        <v>439322.13</v>
      </c>
      <c r="L163" s="97">
        <v>0</v>
      </c>
      <c r="M163" s="97">
        <v>535706.49</v>
      </c>
      <c r="N163" s="97">
        <v>0</v>
      </c>
      <c r="O163" s="97"/>
      <c r="P163" s="97">
        <v>0</v>
      </c>
      <c r="Q163" s="97">
        <v>577708.84000000008</v>
      </c>
      <c r="R163" s="97">
        <v>0</v>
      </c>
    </row>
    <row r="164" spans="1:18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94">
        <v>184314.6</v>
      </c>
      <c r="J164" s="94">
        <v>11327</v>
      </c>
      <c r="K164" s="94">
        <v>120240.25</v>
      </c>
      <c r="L164" s="94">
        <v>9980</v>
      </c>
      <c r="M164" s="94">
        <v>135312.94</v>
      </c>
      <c r="N164" s="94">
        <v>11643</v>
      </c>
      <c r="O164" s="94"/>
      <c r="P164" s="94">
        <v>9469</v>
      </c>
      <c r="Q164" s="94">
        <v>119440.09</v>
      </c>
      <c r="R164" s="94">
        <v>12140</v>
      </c>
    </row>
    <row r="165" spans="1:18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94">
        <v>96933.1</v>
      </c>
      <c r="J165" s="94">
        <v>10012</v>
      </c>
      <c r="K165" s="94">
        <v>93071.58</v>
      </c>
      <c r="L165" s="94">
        <v>11943</v>
      </c>
      <c r="M165" s="94">
        <v>92834.68</v>
      </c>
      <c r="N165" s="94">
        <v>9574</v>
      </c>
      <c r="O165" s="94"/>
      <c r="P165" s="94">
        <v>7561</v>
      </c>
      <c r="Q165" s="94">
        <v>81368.89</v>
      </c>
      <c r="R165" s="94">
        <v>8394</v>
      </c>
    </row>
    <row r="166" spans="1:18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94">
        <v>353343.76</v>
      </c>
      <c r="J166" s="94">
        <v>47118</v>
      </c>
      <c r="K166" s="94">
        <v>362215.69</v>
      </c>
      <c r="L166" s="94">
        <v>41250</v>
      </c>
      <c r="M166" s="94">
        <v>369754</v>
      </c>
      <c r="N166" s="94">
        <v>40537</v>
      </c>
      <c r="O166" s="94"/>
      <c r="P166" s="94">
        <v>47241</v>
      </c>
      <c r="Q166" s="94">
        <v>393471.82</v>
      </c>
      <c r="R166" s="94">
        <v>44016</v>
      </c>
    </row>
    <row r="167" spans="1:18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95">
        <v>804032.94</v>
      </c>
      <c r="J167" s="95">
        <v>0</v>
      </c>
      <c r="K167" s="95">
        <v>743734.96</v>
      </c>
      <c r="L167" s="95">
        <v>0</v>
      </c>
      <c r="M167" s="95">
        <v>742294.3</v>
      </c>
      <c r="N167" s="95">
        <v>0</v>
      </c>
      <c r="O167" s="95"/>
      <c r="P167" s="95">
        <v>0</v>
      </c>
      <c r="Q167" s="95">
        <v>711269.61</v>
      </c>
      <c r="R167" s="95">
        <v>0</v>
      </c>
    </row>
    <row r="168" spans="1:18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94">
        <v>396742.77</v>
      </c>
      <c r="J168" s="94">
        <v>11634</v>
      </c>
      <c r="K168" s="94">
        <v>343503.09</v>
      </c>
      <c r="L168" s="94">
        <v>9980</v>
      </c>
      <c r="M168" s="94">
        <v>374854.37</v>
      </c>
      <c r="N168" s="94">
        <v>12224</v>
      </c>
      <c r="O168" s="94"/>
      <c r="P168" s="94">
        <v>10672</v>
      </c>
      <c r="Q168" s="94">
        <v>377099.38</v>
      </c>
      <c r="R168" s="94">
        <v>13527</v>
      </c>
    </row>
    <row r="169" spans="1:18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94">
        <v>194766.6</v>
      </c>
      <c r="J169" s="94">
        <v>10261</v>
      </c>
      <c r="K169" s="94">
        <v>233236.62</v>
      </c>
      <c r="L169" s="94">
        <v>10313</v>
      </c>
      <c r="M169" s="94">
        <v>274393.40000000002</v>
      </c>
      <c r="N169" s="94">
        <v>10258</v>
      </c>
      <c r="O169" s="94"/>
      <c r="P169" s="94">
        <v>10070</v>
      </c>
      <c r="Q169" s="94">
        <v>244032.77</v>
      </c>
      <c r="R169" s="94">
        <v>8671</v>
      </c>
    </row>
    <row r="170" spans="1:18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94">
        <v>884079.8</v>
      </c>
      <c r="J170" s="94">
        <v>34110</v>
      </c>
      <c r="K170" s="94">
        <v>1232931.97</v>
      </c>
      <c r="L170" s="94">
        <v>30888</v>
      </c>
      <c r="M170" s="94">
        <v>1167630.5</v>
      </c>
      <c r="N170" s="94">
        <v>33852</v>
      </c>
      <c r="O170" s="94"/>
      <c r="P170" s="94">
        <v>33441</v>
      </c>
      <c r="Q170" s="94">
        <v>1300690.6200000001</v>
      </c>
      <c r="R170" s="94">
        <v>34824</v>
      </c>
    </row>
    <row r="171" spans="1:18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94">
        <v>613012.92999999993</v>
      </c>
      <c r="J171" s="94">
        <v>18899</v>
      </c>
      <c r="K171" s="94">
        <v>643535.30000000005</v>
      </c>
      <c r="L171" s="94">
        <v>15036</v>
      </c>
      <c r="M171" s="94">
        <v>627051.32000000007</v>
      </c>
      <c r="N171" s="94">
        <v>21542</v>
      </c>
      <c r="O171" s="94"/>
      <c r="P171" s="94">
        <v>17013</v>
      </c>
      <c r="Q171" s="94">
        <v>458697.47</v>
      </c>
      <c r="R171" s="94">
        <v>24280</v>
      </c>
    </row>
    <row r="172" spans="1:18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94">
        <v>263827.82999999996</v>
      </c>
      <c r="J172" s="94">
        <v>10341</v>
      </c>
      <c r="K172" s="94">
        <v>309730.39</v>
      </c>
      <c r="L172" s="94">
        <v>11826</v>
      </c>
      <c r="M172" s="94">
        <v>291896.65000000002</v>
      </c>
      <c r="N172" s="94">
        <v>10258</v>
      </c>
      <c r="O172" s="94"/>
      <c r="P172" s="94">
        <v>12029</v>
      </c>
      <c r="Q172" s="94">
        <v>273017.54000000004</v>
      </c>
      <c r="R172" s="94">
        <v>14915</v>
      </c>
    </row>
    <row r="173" spans="1:18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94">
        <v>107604.41</v>
      </c>
      <c r="J173" s="94">
        <v>2262</v>
      </c>
      <c r="K173" s="94">
        <v>51496.259999999995</v>
      </c>
      <c r="L173" s="94">
        <v>2994</v>
      </c>
      <c r="M173" s="94">
        <v>47031.490000000005</v>
      </c>
      <c r="N173" s="94">
        <v>3077</v>
      </c>
      <c r="O173" s="94"/>
      <c r="P173" s="94">
        <v>1718</v>
      </c>
      <c r="Q173" s="94">
        <v>71851.539999999994</v>
      </c>
      <c r="R173" s="94">
        <v>2705</v>
      </c>
    </row>
    <row r="174" spans="1:18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94">
        <v>92936.86</v>
      </c>
      <c r="J174" s="94">
        <v>1293</v>
      </c>
      <c r="K174" s="94">
        <v>125728.84</v>
      </c>
      <c r="L174" s="94">
        <v>1643</v>
      </c>
      <c r="M174" s="94">
        <v>154806.56</v>
      </c>
      <c r="N174" s="94">
        <v>1881</v>
      </c>
      <c r="O174" s="94"/>
      <c r="P174" s="94">
        <v>2750</v>
      </c>
      <c r="Q174" s="94">
        <v>46498.369999999995</v>
      </c>
      <c r="R174" s="94">
        <v>3469</v>
      </c>
    </row>
    <row r="175" spans="1:18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94">
        <v>263818.23999999999</v>
      </c>
      <c r="J175" s="94">
        <v>6269</v>
      </c>
      <c r="K175" s="94">
        <v>188753.32</v>
      </c>
      <c r="L175" s="94">
        <v>4657</v>
      </c>
      <c r="M175" s="94">
        <v>179399.67</v>
      </c>
      <c r="N175" s="94">
        <v>7553</v>
      </c>
      <c r="O175" s="94"/>
      <c r="P175" s="94">
        <v>7572</v>
      </c>
      <c r="Q175" s="94">
        <v>177886.46</v>
      </c>
      <c r="R175" s="94">
        <v>7284</v>
      </c>
    </row>
    <row r="176" spans="1:18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94">
        <v>535915.73</v>
      </c>
      <c r="J176" s="94">
        <v>22298</v>
      </c>
      <c r="K176" s="94">
        <v>692195.52</v>
      </c>
      <c r="L176" s="94">
        <v>23220</v>
      </c>
      <c r="M176" s="94">
        <v>626091.24</v>
      </c>
      <c r="N176" s="94">
        <v>23098</v>
      </c>
      <c r="O176" s="94"/>
      <c r="P176" s="94">
        <v>20484</v>
      </c>
      <c r="Q176" s="94">
        <v>532153.80999999994</v>
      </c>
      <c r="R176" s="94">
        <v>25980</v>
      </c>
    </row>
    <row r="177" spans="1:18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94">
        <v>581512.55000000005</v>
      </c>
      <c r="J177" s="94">
        <v>14542</v>
      </c>
      <c r="K177" s="94">
        <v>460183.22</v>
      </c>
      <c r="L177" s="94">
        <v>15968</v>
      </c>
      <c r="M177" s="94">
        <v>458747.74</v>
      </c>
      <c r="N177" s="94">
        <v>19080</v>
      </c>
      <c r="O177" s="94"/>
      <c r="P177" s="94">
        <v>17185</v>
      </c>
      <c r="Q177" s="94">
        <v>417383.55000000005</v>
      </c>
      <c r="R177" s="94">
        <v>15955</v>
      </c>
    </row>
    <row r="178" spans="1:18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94">
        <v>148661.41</v>
      </c>
      <c r="J178" s="94">
        <v>6140</v>
      </c>
      <c r="K178" s="94">
        <v>190227.19</v>
      </c>
      <c r="L178" s="94">
        <v>6487</v>
      </c>
      <c r="M178" s="94">
        <v>179203.63</v>
      </c>
      <c r="N178" s="94">
        <v>6497</v>
      </c>
      <c r="O178" s="94"/>
      <c r="P178" s="94">
        <v>6874</v>
      </c>
      <c r="Q178" s="94">
        <v>294726.82</v>
      </c>
      <c r="R178" s="94">
        <v>7631</v>
      </c>
    </row>
    <row r="179" spans="1:18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94">
        <v>492829.33999999997</v>
      </c>
      <c r="J179" s="94">
        <v>13363</v>
      </c>
      <c r="K179" s="94">
        <v>352870.2</v>
      </c>
      <c r="L179" s="94">
        <v>12225</v>
      </c>
      <c r="M179" s="94">
        <v>340757.08999999997</v>
      </c>
      <c r="N179" s="94">
        <v>13678</v>
      </c>
      <c r="O179" s="94"/>
      <c r="P179" s="94">
        <v>10740</v>
      </c>
      <c r="Q179" s="94">
        <v>166943.34999999998</v>
      </c>
      <c r="R179" s="94">
        <v>11099</v>
      </c>
    </row>
    <row r="180" spans="1:18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94">
        <v>201599.12</v>
      </c>
      <c r="J180" s="94">
        <v>10988</v>
      </c>
      <c r="K180" s="94">
        <v>375424.82</v>
      </c>
      <c r="L180" s="94">
        <v>12425</v>
      </c>
      <c r="M180" s="94">
        <v>358154.08</v>
      </c>
      <c r="N180" s="94">
        <v>14789</v>
      </c>
      <c r="O180" s="94"/>
      <c r="P180" s="94">
        <v>14091</v>
      </c>
      <c r="Q180" s="94">
        <v>274504.71999999997</v>
      </c>
      <c r="R180" s="94">
        <v>11457</v>
      </c>
    </row>
    <row r="181" spans="1:18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94">
        <v>217586.8</v>
      </c>
      <c r="J181" s="94">
        <v>7756</v>
      </c>
      <c r="K181" s="94">
        <v>209385.2</v>
      </c>
      <c r="L181" s="94">
        <v>6986</v>
      </c>
      <c r="M181" s="94">
        <v>218145.8</v>
      </c>
      <c r="N181" s="94">
        <v>7865</v>
      </c>
      <c r="O181" s="94"/>
      <c r="P181" s="94">
        <v>6530</v>
      </c>
      <c r="Q181" s="94">
        <v>262360.99</v>
      </c>
      <c r="R181" s="94">
        <v>10059</v>
      </c>
    </row>
    <row r="182" spans="1:18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94">
        <v>175404.18</v>
      </c>
      <c r="J182" s="94">
        <v>11311</v>
      </c>
      <c r="K182" s="94">
        <v>246912.53</v>
      </c>
      <c r="L182" s="94">
        <v>10313</v>
      </c>
      <c r="M182" s="94">
        <v>237863.06</v>
      </c>
      <c r="N182" s="94">
        <v>11421</v>
      </c>
      <c r="O182" s="94"/>
      <c r="P182" s="94">
        <v>12717</v>
      </c>
      <c r="Q182" s="94">
        <v>210515.59</v>
      </c>
      <c r="R182" s="94">
        <v>12678</v>
      </c>
    </row>
    <row r="183" spans="1:18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94">
        <v>212644.68</v>
      </c>
      <c r="J183" s="94">
        <v>10018</v>
      </c>
      <c r="K183" s="94">
        <v>210221.87</v>
      </c>
      <c r="L183" s="94">
        <v>10645</v>
      </c>
      <c r="M183" s="94">
        <v>216813.03</v>
      </c>
      <c r="N183" s="94">
        <v>13233</v>
      </c>
      <c r="O183" s="94"/>
      <c r="P183" s="94">
        <v>12717</v>
      </c>
      <c r="Q183" s="94">
        <v>274525.43</v>
      </c>
      <c r="R183" s="94">
        <v>13874</v>
      </c>
    </row>
    <row r="184" spans="1:18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94">
        <v>438479.63</v>
      </c>
      <c r="J184" s="94">
        <v>42335</v>
      </c>
      <c r="K184" s="94">
        <v>577578.02</v>
      </c>
      <c r="L184" s="94">
        <v>44494</v>
      </c>
      <c r="M184" s="94">
        <v>553183.17999999993</v>
      </c>
      <c r="N184" s="94">
        <v>44486</v>
      </c>
      <c r="O184" s="94"/>
      <c r="P184" s="94">
        <v>45127</v>
      </c>
      <c r="Q184" s="94">
        <v>678059</v>
      </c>
      <c r="R184" s="94">
        <v>49150</v>
      </c>
    </row>
    <row r="185" spans="1:18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94">
        <v>103894.67</v>
      </c>
      <c r="J185" s="94">
        <v>9695</v>
      </c>
      <c r="K185" s="94">
        <v>119995.36</v>
      </c>
      <c r="L185" s="94">
        <v>7984</v>
      </c>
      <c r="M185" s="94">
        <v>119019.83</v>
      </c>
      <c r="N185" s="94">
        <v>7523</v>
      </c>
      <c r="O185" s="94"/>
      <c r="P185" s="94">
        <v>6771</v>
      </c>
      <c r="Q185" s="94">
        <v>83845.02</v>
      </c>
      <c r="R185" s="94">
        <v>5897</v>
      </c>
    </row>
    <row r="186" spans="1:18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94">
        <v>63966.94</v>
      </c>
      <c r="J186" s="94">
        <v>7756</v>
      </c>
      <c r="K186" s="94">
        <v>115820.45</v>
      </c>
      <c r="L186" s="94">
        <v>6687</v>
      </c>
      <c r="M186" s="94">
        <v>69661.64</v>
      </c>
      <c r="N186" s="94">
        <v>7523</v>
      </c>
      <c r="O186" s="94"/>
      <c r="P186" s="94">
        <v>5843</v>
      </c>
      <c r="Q186" s="94">
        <v>97524.81</v>
      </c>
      <c r="R186" s="94">
        <v>7631</v>
      </c>
    </row>
    <row r="187" spans="1:18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94">
        <v>164775.28999999998</v>
      </c>
      <c r="J187" s="94">
        <v>9372</v>
      </c>
      <c r="K187" s="94">
        <v>142211.97</v>
      </c>
      <c r="L187" s="94">
        <v>10961</v>
      </c>
      <c r="M187" s="94">
        <v>161369.37</v>
      </c>
      <c r="N187" s="94">
        <v>11284</v>
      </c>
      <c r="O187" s="94"/>
      <c r="P187" s="94">
        <v>12717</v>
      </c>
      <c r="Q187" s="94">
        <v>229025.43</v>
      </c>
      <c r="R187" s="94">
        <v>12834</v>
      </c>
    </row>
    <row r="188" spans="1:18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94">
        <v>71095.56</v>
      </c>
      <c r="J188" s="94">
        <v>3555</v>
      </c>
      <c r="K188" s="94">
        <v>55427.79</v>
      </c>
      <c r="L188" s="94">
        <v>5123</v>
      </c>
      <c r="M188" s="94">
        <v>59064.94</v>
      </c>
      <c r="N188" s="94">
        <v>3949</v>
      </c>
      <c r="O188" s="94"/>
      <c r="P188" s="94">
        <v>5843</v>
      </c>
      <c r="Q188" s="94">
        <v>27537.84</v>
      </c>
      <c r="R188" s="94">
        <v>5619</v>
      </c>
    </row>
    <row r="189" spans="1:18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94">
        <v>524680.4</v>
      </c>
      <c r="J189" s="94">
        <v>47182</v>
      </c>
      <c r="K189" s="94">
        <v>596527.48</v>
      </c>
      <c r="L189" s="94">
        <v>46107</v>
      </c>
      <c r="M189" s="94">
        <v>697178.3</v>
      </c>
      <c r="N189" s="94">
        <v>49068</v>
      </c>
      <c r="O189" s="94"/>
      <c r="P189" s="94">
        <v>46801</v>
      </c>
      <c r="Q189" s="94">
        <v>750410.8</v>
      </c>
      <c r="R189" s="94">
        <v>45834</v>
      </c>
    </row>
    <row r="190" spans="1:18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94">
        <v>275698.56</v>
      </c>
      <c r="J190" s="94">
        <v>12629</v>
      </c>
      <c r="K190" s="94">
        <v>312578.01</v>
      </c>
      <c r="L190" s="94">
        <v>10023</v>
      </c>
      <c r="M190" s="94">
        <v>311819.17</v>
      </c>
      <c r="N190" s="94">
        <v>14020</v>
      </c>
      <c r="O190" s="94"/>
      <c r="P190" s="94">
        <v>14538</v>
      </c>
      <c r="Q190" s="94">
        <v>413773.13</v>
      </c>
      <c r="R190" s="94">
        <v>14072</v>
      </c>
    </row>
    <row r="191" spans="1:18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94">
        <v>297560.96999999997</v>
      </c>
      <c r="J191" s="94">
        <v>18081</v>
      </c>
      <c r="K191" s="94">
        <v>385581.72</v>
      </c>
      <c r="L191" s="94">
        <v>17631</v>
      </c>
      <c r="M191" s="94">
        <v>319376.90000000002</v>
      </c>
      <c r="N191" s="94">
        <v>18277</v>
      </c>
      <c r="O191" s="94"/>
      <c r="P191" s="94">
        <v>18766</v>
      </c>
      <c r="Q191" s="94">
        <v>278890.90000000002</v>
      </c>
      <c r="R191" s="94">
        <v>21505</v>
      </c>
    </row>
    <row r="192" spans="1:18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94">
        <v>48074.92</v>
      </c>
      <c r="J192" s="94">
        <v>6786</v>
      </c>
      <c r="K192" s="94">
        <v>76683.01999999999</v>
      </c>
      <c r="L192" s="94">
        <v>5655</v>
      </c>
      <c r="M192" s="94">
        <v>68722.26999999999</v>
      </c>
      <c r="N192" s="94">
        <v>5351</v>
      </c>
      <c r="O192" s="94"/>
      <c r="P192" s="94">
        <v>2361</v>
      </c>
      <c r="Q192" s="94">
        <v>50760.28</v>
      </c>
      <c r="R192" s="94">
        <v>3122</v>
      </c>
    </row>
    <row r="193" spans="1:18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94">
        <v>0</v>
      </c>
      <c r="J193" s="94">
        <v>0</v>
      </c>
      <c r="K193" s="94">
        <v>0</v>
      </c>
      <c r="L193" s="94">
        <v>0</v>
      </c>
      <c r="M193" s="94">
        <v>0</v>
      </c>
      <c r="N193" s="94">
        <v>0</v>
      </c>
      <c r="O193" s="94"/>
      <c r="P193" s="94">
        <v>0</v>
      </c>
      <c r="Q193" s="94">
        <v>0</v>
      </c>
      <c r="R193" s="94">
        <v>0</v>
      </c>
    </row>
    <row r="194" spans="1:18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96">
        <v>589654.13</v>
      </c>
      <c r="J194" s="96">
        <v>0</v>
      </c>
      <c r="K194" s="96">
        <v>572219.9</v>
      </c>
      <c r="L194" s="96">
        <v>0</v>
      </c>
      <c r="M194" s="96">
        <v>634048.16</v>
      </c>
      <c r="N194" s="96">
        <v>0</v>
      </c>
      <c r="O194" s="96"/>
      <c r="P194" s="96">
        <v>0</v>
      </c>
      <c r="Q194" s="96">
        <v>633540.99</v>
      </c>
      <c r="R194" s="96">
        <v>0</v>
      </c>
    </row>
    <row r="195" spans="1:18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95">
        <v>1307352.6200000001</v>
      </c>
      <c r="J195" s="95">
        <v>0</v>
      </c>
      <c r="K195" s="95">
        <v>1545407.35</v>
      </c>
      <c r="L195" s="95">
        <v>0</v>
      </c>
      <c r="M195" s="95">
        <v>1430831.4100000001</v>
      </c>
      <c r="N195" s="95">
        <v>0</v>
      </c>
      <c r="O195" s="95"/>
      <c r="P195" s="95">
        <v>0</v>
      </c>
      <c r="Q195" s="95">
        <v>1492973.65</v>
      </c>
      <c r="R195" s="95">
        <v>0</v>
      </c>
    </row>
    <row r="196" spans="1:18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94">
        <v>238709.41</v>
      </c>
      <c r="J196" s="94">
        <v>24712</v>
      </c>
      <c r="K196" s="94">
        <v>452615.59</v>
      </c>
      <c r="L196" s="94">
        <v>23952</v>
      </c>
      <c r="M196" s="94">
        <v>483382.53</v>
      </c>
      <c r="N196" s="94">
        <v>24141</v>
      </c>
      <c r="O196" s="94"/>
      <c r="P196" s="94">
        <v>24780</v>
      </c>
      <c r="Q196" s="94">
        <v>452408.45</v>
      </c>
      <c r="R196" s="94">
        <v>28442</v>
      </c>
    </row>
    <row r="197" spans="1:18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94">
        <v>136927.6</v>
      </c>
      <c r="J197" s="94">
        <v>16233</v>
      </c>
      <c r="K197" s="94">
        <v>214195.5</v>
      </c>
      <c r="L197" s="94">
        <v>16730</v>
      </c>
      <c r="M197" s="94">
        <v>209148.01</v>
      </c>
      <c r="N197" s="94">
        <v>16413</v>
      </c>
      <c r="O197" s="94"/>
      <c r="P197" s="94">
        <v>16497</v>
      </c>
      <c r="Q197" s="94">
        <v>179314.2</v>
      </c>
      <c r="R197" s="94">
        <v>16996</v>
      </c>
    </row>
    <row r="198" spans="1:18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94">
        <v>416630.23</v>
      </c>
      <c r="J198" s="94">
        <v>29909</v>
      </c>
      <c r="K198" s="94">
        <v>325855.5</v>
      </c>
      <c r="L198" s="94">
        <v>29607</v>
      </c>
      <c r="M198" s="94">
        <v>473758.44999999995</v>
      </c>
      <c r="N198" s="94">
        <v>29903</v>
      </c>
      <c r="O198" s="94"/>
      <c r="P198" s="94">
        <v>24402</v>
      </c>
      <c r="Q198" s="94">
        <v>347673.05</v>
      </c>
      <c r="R198" s="94">
        <v>23395</v>
      </c>
    </row>
    <row r="199" spans="1:18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94">
        <v>192182</v>
      </c>
      <c r="J199" s="94">
        <v>21006</v>
      </c>
      <c r="K199" s="94">
        <v>296855.24</v>
      </c>
      <c r="L199" s="94">
        <v>24285</v>
      </c>
      <c r="M199" s="94">
        <v>276990.07999999996</v>
      </c>
      <c r="N199" s="94">
        <v>24962</v>
      </c>
      <c r="O199" s="94"/>
      <c r="P199" s="94">
        <v>26464</v>
      </c>
      <c r="Q199" s="94">
        <v>318373.84999999998</v>
      </c>
      <c r="R199" s="94">
        <v>20118</v>
      </c>
    </row>
    <row r="200" spans="1:18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94">
        <v>95268.3</v>
      </c>
      <c r="J200" s="94">
        <v>8402</v>
      </c>
      <c r="K200" s="94">
        <v>142322.4</v>
      </c>
      <c r="L200" s="94">
        <v>9980</v>
      </c>
      <c r="M200" s="94">
        <v>134045.22</v>
      </c>
      <c r="N200" s="94">
        <v>10600</v>
      </c>
      <c r="O200" s="94"/>
      <c r="P200" s="94">
        <v>10166</v>
      </c>
      <c r="Q200" s="94">
        <v>149778.22</v>
      </c>
      <c r="R200" s="94">
        <v>9761</v>
      </c>
    </row>
    <row r="201" spans="1:18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95">
        <v>1188978.44</v>
      </c>
      <c r="J201" s="95">
        <v>0</v>
      </c>
      <c r="K201" s="95">
        <v>1155239.33</v>
      </c>
      <c r="L201" s="95">
        <v>0</v>
      </c>
      <c r="M201" s="95">
        <v>1592600.33</v>
      </c>
      <c r="N201" s="95">
        <v>0</v>
      </c>
      <c r="O201" s="95"/>
      <c r="P201" s="95">
        <v>0</v>
      </c>
      <c r="Q201" s="95">
        <v>1289352.51</v>
      </c>
      <c r="R201" s="95">
        <v>0</v>
      </c>
    </row>
    <row r="202" spans="1:18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94">
        <v>334508.57</v>
      </c>
      <c r="J202" s="94">
        <v>27178</v>
      </c>
      <c r="K202" s="94">
        <v>287143.58999999997</v>
      </c>
      <c r="L202" s="94">
        <v>27279</v>
      </c>
      <c r="M202" s="94">
        <v>293250.99</v>
      </c>
      <c r="N202" s="94">
        <v>22517</v>
      </c>
      <c r="O202" s="94"/>
      <c r="P202" s="94">
        <v>20965</v>
      </c>
      <c r="Q202" s="94">
        <v>232512.79</v>
      </c>
      <c r="R202" s="94">
        <v>20430</v>
      </c>
    </row>
    <row r="203" spans="1:18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94">
        <v>75067.25</v>
      </c>
      <c r="J203" s="94">
        <v>6786</v>
      </c>
      <c r="K203" s="94">
        <v>89031.13</v>
      </c>
      <c r="L203" s="94">
        <v>5988</v>
      </c>
      <c r="M203" s="94">
        <v>94641.01</v>
      </c>
      <c r="N203" s="94">
        <v>8549</v>
      </c>
      <c r="O203" s="94"/>
      <c r="P203" s="94">
        <v>9280</v>
      </c>
      <c r="Q203" s="94">
        <v>90618.68</v>
      </c>
      <c r="R203" s="94">
        <v>11099</v>
      </c>
    </row>
    <row r="204" spans="1:18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94">
        <v>104892.56</v>
      </c>
      <c r="J204" s="94">
        <v>6786</v>
      </c>
      <c r="K204" s="94">
        <v>127269.33</v>
      </c>
      <c r="L204" s="94">
        <v>7319</v>
      </c>
      <c r="M204" s="94">
        <v>95303.39</v>
      </c>
      <c r="N204" s="94">
        <v>6839</v>
      </c>
      <c r="O204" s="94"/>
      <c r="P204" s="94">
        <v>6530</v>
      </c>
      <c r="Q204" s="94">
        <v>174796.69</v>
      </c>
      <c r="R204" s="94">
        <v>3815</v>
      </c>
    </row>
    <row r="205" spans="1:18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94">
        <v>193015.87</v>
      </c>
      <c r="J205" s="94">
        <v>13541</v>
      </c>
      <c r="K205" s="94">
        <v>99196.86</v>
      </c>
      <c r="L205" s="94">
        <v>16351</v>
      </c>
      <c r="M205" s="94">
        <v>124567.33</v>
      </c>
      <c r="N205" s="94">
        <v>15729</v>
      </c>
      <c r="O205" s="94"/>
      <c r="P205" s="94">
        <v>18216</v>
      </c>
      <c r="Q205" s="94">
        <v>119015.67</v>
      </c>
      <c r="R205" s="94">
        <v>18109</v>
      </c>
    </row>
    <row r="206" spans="1:18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98">
        <v>821814.8</v>
      </c>
      <c r="J206" s="98">
        <v>0</v>
      </c>
      <c r="K206" s="98">
        <v>849675.81</v>
      </c>
      <c r="L206" s="98">
        <v>0</v>
      </c>
      <c r="M206" s="98">
        <v>858210.4</v>
      </c>
      <c r="N206" s="98">
        <v>0</v>
      </c>
      <c r="O206" s="98"/>
      <c r="P206" s="98">
        <v>0</v>
      </c>
      <c r="Q206" s="98">
        <v>819533.18</v>
      </c>
      <c r="R206" s="98">
        <v>0</v>
      </c>
    </row>
    <row r="207" spans="1:18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97">
        <v>0</v>
      </c>
      <c r="J207" s="97">
        <v>0</v>
      </c>
      <c r="K207" s="97">
        <v>0</v>
      </c>
      <c r="L207" s="97">
        <v>0</v>
      </c>
      <c r="M207" s="97">
        <v>0</v>
      </c>
      <c r="N207" s="97">
        <v>0</v>
      </c>
      <c r="O207" s="97"/>
      <c r="P207" s="97">
        <v>0</v>
      </c>
      <c r="Q207" s="97">
        <v>0</v>
      </c>
      <c r="R207" s="97">
        <v>0</v>
      </c>
    </row>
    <row r="208" spans="1:18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94">
        <v>151914.41</v>
      </c>
      <c r="J208" s="94">
        <v>10018</v>
      </c>
      <c r="K208" s="94">
        <v>219915.84</v>
      </c>
      <c r="L208" s="94">
        <v>8982</v>
      </c>
      <c r="M208" s="94">
        <v>223203.02</v>
      </c>
      <c r="N208" s="94">
        <v>7181</v>
      </c>
      <c r="O208" s="94"/>
      <c r="P208" s="94">
        <v>8575</v>
      </c>
      <c r="Q208" s="94">
        <v>230251.40000000002</v>
      </c>
      <c r="R208" s="94">
        <v>9365</v>
      </c>
    </row>
    <row r="209" spans="1:18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94">
        <v>237895.4</v>
      </c>
      <c r="J209" s="94">
        <v>14219</v>
      </c>
      <c r="K209" s="94">
        <v>291040.20999999996</v>
      </c>
      <c r="L209" s="94">
        <v>16184</v>
      </c>
      <c r="M209" s="94">
        <v>319669.46000000002</v>
      </c>
      <c r="N209" s="94">
        <v>16423</v>
      </c>
      <c r="O209" s="94"/>
      <c r="P209" s="94">
        <v>16824</v>
      </c>
      <c r="Q209" s="94">
        <v>294319.32</v>
      </c>
      <c r="R209" s="94">
        <v>18373</v>
      </c>
    </row>
    <row r="210" spans="1:18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94">
        <v>103027.03</v>
      </c>
      <c r="J210" s="94">
        <v>7785</v>
      </c>
      <c r="K210" s="94">
        <v>128465.98</v>
      </c>
      <c r="L210" s="94">
        <v>10612</v>
      </c>
      <c r="M210" s="94">
        <v>160362.34</v>
      </c>
      <c r="N210" s="94">
        <v>10446</v>
      </c>
      <c r="O210" s="94"/>
      <c r="P210" s="94">
        <v>12373</v>
      </c>
      <c r="Q210" s="94">
        <v>189226.99</v>
      </c>
      <c r="R210" s="94">
        <v>12834</v>
      </c>
    </row>
    <row r="211" spans="1:18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94">
        <v>88327.97</v>
      </c>
      <c r="J211" s="94">
        <v>11957</v>
      </c>
      <c r="K211" s="94">
        <v>152055.57</v>
      </c>
      <c r="L211" s="94">
        <v>11983</v>
      </c>
      <c r="M211" s="94">
        <v>202879.59</v>
      </c>
      <c r="N211" s="94">
        <v>12310</v>
      </c>
      <c r="O211" s="94"/>
      <c r="P211" s="94">
        <v>14435</v>
      </c>
      <c r="Q211" s="94">
        <v>189695.13999999998</v>
      </c>
      <c r="R211" s="94">
        <v>14672</v>
      </c>
    </row>
    <row r="212" spans="1:18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94">
        <v>152669.63</v>
      </c>
      <c r="J212" s="94">
        <v>11634</v>
      </c>
      <c r="K212" s="94">
        <v>186720.19</v>
      </c>
      <c r="L212" s="94">
        <v>13373</v>
      </c>
      <c r="M212" s="94">
        <v>213656.86000000002</v>
      </c>
      <c r="N212" s="94">
        <v>17097</v>
      </c>
      <c r="O212" s="94"/>
      <c r="P212" s="94">
        <v>15418</v>
      </c>
      <c r="Q212" s="94">
        <v>272798.92</v>
      </c>
      <c r="R212" s="94">
        <v>13874</v>
      </c>
    </row>
    <row r="213" spans="1:18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94">
        <v>140149.74</v>
      </c>
      <c r="J213" s="94">
        <v>10341</v>
      </c>
      <c r="K213" s="94">
        <v>209041.95</v>
      </c>
      <c r="L213" s="94">
        <v>9980</v>
      </c>
      <c r="M213" s="94">
        <v>254759.24000000002</v>
      </c>
      <c r="N213" s="94">
        <v>9574</v>
      </c>
      <c r="O213" s="94"/>
      <c r="P213" s="94">
        <v>10998</v>
      </c>
      <c r="Q213" s="94">
        <v>189022.66999999998</v>
      </c>
      <c r="R213" s="94">
        <v>11047</v>
      </c>
    </row>
    <row r="214" spans="1:18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94">
        <v>40183.339999999997</v>
      </c>
      <c r="J214" s="94">
        <v>4201</v>
      </c>
      <c r="K214" s="94">
        <v>34838.47</v>
      </c>
      <c r="L214" s="94">
        <v>3327</v>
      </c>
      <c r="M214" s="94">
        <v>11162.710000000001</v>
      </c>
      <c r="N214" s="94">
        <v>3761</v>
      </c>
      <c r="O214" s="94"/>
      <c r="P214" s="94">
        <v>2406</v>
      </c>
      <c r="Q214" s="94">
        <v>11071.42</v>
      </c>
      <c r="R214" s="94">
        <v>2428</v>
      </c>
    </row>
    <row r="215" spans="1:18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95">
        <v>535706.64</v>
      </c>
      <c r="J215" s="95">
        <v>0</v>
      </c>
      <c r="K215" s="95">
        <v>593641.40999999992</v>
      </c>
      <c r="L215" s="95">
        <v>0</v>
      </c>
      <c r="M215" s="95">
        <v>608163.86</v>
      </c>
      <c r="N215" s="95">
        <v>0</v>
      </c>
      <c r="O215" s="95"/>
      <c r="P215" s="95">
        <v>0</v>
      </c>
      <c r="Q215" s="95">
        <v>744528.98</v>
      </c>
      <c r="R215" s="95">
        <v>0</v>
      </c>
    </row>
    <row r="216" spans="1:18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94">
        <v>266383.53000000003</v>
      </c>
      <c r="J216" s="94">
        <v>7110</v>
      </c>
      <c r="K216" s="94">
        <v>329647.93</v>
      </c>
      <c r="L216" s="94">
        <v>9315</v>
      </c>
      <c r="M216" s="94">
        <v>347067.81</v>
      </c>
      <c r="N216" s="94">
        <v>6599</v>
      </c>
      <c r="O216" s="94"/>
      <c r="P216" s="94">
        <v>8627</v>
      </c>
      <c r="Q216" s="94">
        <v>370037.55000000005</v>
      </c>
      <c r="R216" s="94">
        <v>9018</v>
      </c>
    </row>
    <row r="217" spans="1:18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94">
        <v>0</v>
      </c>
      <c r="J217" s="94">
        <v>6463</v>
      </c>
      <c r="K217" s="94">
        <v>9808.93</v>
      </c>
      <c r="L217" s="94">
        <v>8992</v>
      </c>
      <c r="M217" s="94">
        <v>0</v>
      </c>
      <c r="N217" s="94">
        <v>7865</v>
      </c>
      <c r="O217" s="94"/>
      <c r="P217" s="94">
        <v>9933</v>
      </c>
      <c r="Q217" s="94">
        <v>0</v>
      </c>
      <c r="R217" s="94">
        <v>7631</v>
      </c>
    </row>
    <row r="218" spans="1:18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94">
        <v>473647.22</v>
      </c>
      <c r="J218" s="94">
        <v>32317</v>
      </c>
      <c r="K218" s="94">
        <v>584896.02</v>
      </c>
      <c r="L218" s="94">
        <v>36261</v>
      </c>
      <c r="M218" s="94">
        <v>608558.03</v>
      </c>
      <c r="N218" s="94">
        <v>32484</v>
      </c>
      <c r="O218" s="94"/>
      <c r="P218" s="94">
        <v>35792</v>
      </c>
      <c r="Q218" s="94">
        <v>628828.92999999993</v>
      </c>
      <c r="R218" s="94">
        <v>37114</v>
      </c>
    </row>
    <row r="219" spans="1:18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94">
        <v>48263.46</v>
      </c>
      <c r="J219" s="94">
        <v>1939</v>
      </c>
      <c r="K219" s="94">
        <v>46859.25</v>
      </c>
      <c r="L219" s="94">
        <v>2628</v>
      </c>
      <c r="M219" s="94">
        <v>54078</v>
      </c>
      <c r="N219" s="94">
        <v>2052</v>
      </c>
      <c r="O219" s="94"/>
      <c r="P219" s="94">
        <v>1718</v>
      </c>
      <c r="Q219" s="94">
        <v>69053.049999999988</v>
      </c>
      <c r="R219" s="94">
        <v>3469</v>
      </c>
    </row>
    <row r="220" spans="1:18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94">
        <v>265702.09000000003</v>
      </c>
      <c r="J220" s="94">
        <v>16481</v>
      </c>
      <c r="K220" s="94">
        <v>608857.36</v>
      </c>
      <c r="L220" s="94">
        <v>17299</v>
      </c>
      <c r="M220" s="94">
        <v>671210.94</v>
      </c>
      <c r="N220" s="94">
        <v>18328</v>
      </c>
      <c r="O220" s="94"/>
      <c r="P220" s="94">
        <v>19281</v>
      </c>
      <c r="Q220" s="94">
        <v>692700.02</v>
      </c>
      <c r="R220" s="94">
        <v>20034</v>
      </c>
    </row>
    <row r="221" spans="1:18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94">
        <v>78292.010000000009</v>
      </c>
      <c r="J221" s="94">
        <v>7110</v>
      </c>
      <c r="K221" s="94">
        <v>90881.94</v>
      </c>
      <c r="L221" s="94">
        <v>6653</v>
      </c>
      <c r="M221" s="94">
        <v>94874.4</v>
      </c>
      <c r="N221" s="94">
        <v>5129</v>
      </c>
      <c r="O221" s="94"/>
      <c r="P221" s="94">
        <v>5155</v>
      </c>
      <c r="Q221" s="94">
        <v>118376.17</v>
      </c>
      <c r="R221" s="94">
        <v>6202</v>
      </c>
    </row>
    <row r="222" spans="1:18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95">
        <v>575340.07000000007</v>
      </c>
      <c r="J222" s="95">
        <v>0</v>
      </c>
      <c r="K222" s="95">
        <v>775789.71</v>
      </c>
      <c r="L222" s="95">
        <v>0</v>
      </c>
      <c r="M222" s="95">
        <v>840766.14</v>
      </c>
      <c r="N222" s="95">
        <v>0</v>
      </c>
      <c r="O222" s="95"/>
      <c r="P222" s="95">
        <v>0</v>
      </c>
      <c r="Q222" s="95">
        <v>874642.88</v>
      </c>
      <c r="R222" s="95">
        <v>0</v>
      </c>
    </row>
    <row r="223" spans="1:18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96">
        <v>124176.38</v>
      </c>
      <c r="J223" s="96">
        <v>0</v>
      </c>
      <c r="K223" s="96">
        <v>158554.59</v>
      </c>
      <c r="L223" s="96">
        <v>0</v>
      </c>
      <c r="M223" s="96">
        <v>169369.54</v>
      </c>
      <c r="N223" s="96">
        <v>0</v>
      </c>
      <c r="O223" s="96"/>
      <c r="P223" s="96">
        <v>0</v>
      </c>
      <c r="Q223" s="96">
        <v>182566.38</v>
      </c>
      <c r="R223" s="96">
        <v>0</v>
      </c>
    </row>
    <row r="224" spans="1:18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94">
        <v>561892.93999999994</v>
      </c>
      <c r="J224" s="94">
        <v>39452</v>
      </c>
      <c r="K224" s="94">
        <v>683984.85</v>
      </c>
      <c r="L224" s="94">
        <v>46440</v>
      </c>
      <c r="M224" s="94">
        <v>770713.87999999989</v>
      </c>
      <c r="N224" s="94">
        <v>49787</v>
      </c>
      <c r="O224" s="94"/>
      <c r="P224" s="94">
        <v>55060</v>
      </c>
      <c r="Q224" s="94">
        <v>726625.98</v>
      </c>
      <c r="R224" s="94">
        <v>47908</v>
      </c>
    </row>
    <row r="225" spans="1:18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94">
        <v>230914.35</v>
      </c>
      <c r="J225" s="94">
        <v>12814</v>
      </c>
      <c r="K225" s="94">
        <v>318082.66000000003</v>
      </c>
      <c r="L225" s="94">
        <v>10479</v>
      </c>
      <c r="M225" s="94">
        <v>367452.93</v>
      </c>
      <c r="N225" s="94">
        <v>12652</v>
      </c>
      <c r="O225" s="94"/>
      <c r="P225" s="94">
        <v>11012</v>
      </c>
      <c r="Q225" s="94">
        <v>398877.79</v>
      </c>
      <c r="R225" s="94">
        <v>13527</v>
      </c>
    </row>
    <row r="226" spans="1:18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94">
        <v>24900.61</v>
      </c>
      <c r="J226" s="94">
        <v>323</v>
      </c>
      <c r="K226" s="94">
        <v>23511.14</v>
      </c>
      <c r="L226" s="94">
        <v>665</v>
      </c>
      <c r="M226" s="94">
        <v>23884.62</v>
      </c>
      <c r="N226" s="94">
        <v>684</v>
      </c>
      <c r="O226" s="94"/>
      <c r="P226" s="94">
        <v>1375</v>
      </c>
      <c r="Q226" s="94">
        <v>34335.22</v>
      </c>
      <c r="R226" s="94">
        <v>1734</v>
      </c>
    </row>
    <row r="227" spans="1:18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94">
        <v>115758.81999999999</v>
      </c>
      <c r="J227" s="94">
        <v>7433</v>
      </c>
      <c r="K227" s="94">
        <v>122958.89000000001</v>
      </c>
      <c r="L227" s="94">
        <v>7651</v>
      </c>
      <c r="M227" s="94">
        <v>141874.32999999999</v>
      </c>
      <c r="N227" s="94">
        <v>9916</v>
      </c>
      <c r="O227" s="94"/>
      <c r="P227" s="94">
        <v>8936</v>
      </c>
      <c r="Q227" s="94">
        <v>138369.73000000001</v>
      </c>
      <c r="R227" s="94">
        <v>7631</v>
      </c>
    </row>
    <row r="228" spans="1:18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94">
        <v>140278.70000000001</v>
      </c>
      <c r="J228" s="94">
        <v>6140</v>
      </c>
      <c r="K228" s="94">
        <v>189132.66</v>
      </c>
      <c r="L228" s="94">
        <v>6454</v>
      </c>
      <c r="M228" s="94">
        <v>224794.77000000002</v>
      </c>
      <c r="N228" s="94">
        <v>4657</v>
      </c>
      <c r="O228" s="94"/>
      <c r="P228" s="94">
        <v>7011</v>
      </c>
      <c r="Q228" s="94">
        <v>312765.27</v>
      </c>
      <c r="R228" s="94">
        <v>8325</v>
      </c>
    </row>
    <row r="229" spans="1:18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94">
        <v>443625.25</v>
      </c>
      <c r="J229" s="94">
        <v>23947</v>
      </c>
      <c r="K229" s="94">
        <v>456366.75</v>
      </c>
      <c r="L229" s="94">
        <v>29438</v>
      </c>
      <c r="M229" s="94">
        <v>499221.07</v>
      </c>
      <c r="N229" s="94">
        <v>33510</v>
      </c>
      <c r="O229" s="94"/>
      <c r="P229" s="94">
        <v>29558</v>
      </c>
      <c r="Q229" s="94">
        <v>449835.17</v>
      </c>
      <c r="R229" s="94">
        <v>29837</v>
      </c>
    </row>
    <row r="230" spans="1:18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94">
        <v>60239.54</v>
      </c>
      <c r="J230" s="94">
        <v>2715</v>
      </c>
      <c r="K230" s="94">
        <v>51340</v>
      </c>
      <c r="L230" s="94">
        <v>1663</v>
      </c>
      <c r="M230" s="94">
        <v>61680.399999999994</v>
      </c>
      <c r="N230" s="94">
        <v>3419</v>
      </c>
      <c r="O230" s="94"/>
      <c r="P230" s="94">
        <v>4812</v>
      </c>
      <c r="Q230" s="94">
        <v>69061.2</v>
      </c>
      <c r="R230" s="94">
        <v>6590</v>
      </c>
    </row>
    <row r="231" spans="1:18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94">
        <v>61597.36</v>
      </c>
      <c r="J231" s="94">
        <v>3878</v>
      </c>
      <c r="K231" s="94">
        <v>68315.239999999991</v>
      </c>
      <c r="L231" s="94">
        <v>5323</v>
      </c>
      <c r="M231" s="94">
        <v>86716.84</v>
      </c>
      <c r="N231" s="94">
        <v>5252</v>
      </c>
      <c r="O231" s="94"/>
      <c r="P231" s="94">
        <v>4812</v>
      </c>
      <c r="Q231" s="94">
        <v>69342.31</v>
      </c>
      <c r="R231" s="94">
        <v>5185</v>
      </c>
    </row>
    <row r="232" spans="1:18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98">
        <v>1440382.32</v>
      </c>
      <c r="J232" s="98">
        <v>0</v>
      </c>
      <c r="K232" s="98">
        <v>1305525.56</v>
      </c>
      <c r="L232" s="98">
        <v>0</v>
      </c>
      <c r="M232" s="98">
        <v>1409510.16</v>
      </c>
      <c r="N232" s="98">
        <v>0</v>
      </c>
      <c r="O232" s="98"/>
      <c r="P232" s="98">
        <v>0</v>
      </c>
      <c r="Q232" s="98">
        <v>1313455.51</v>
      </c>
      <c r="R232" s="98">
        <v>0</v>
      </c>
    </row>
    <row r="233" spans="1:18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97">
        <v>0</v>
      </c>
      <c r="J233" s="97">
        <v>0</v>
      </c>
      <c r="K233" s="97">
        <v>0</v>
      </c>
      <c r="L233" s="97">
        <v>0</v>
      </c>
      <c r="M233" s="97">
        <v>0</v>
      </c>
      <c r="N233" s="97">
        <v>0</v>
      </c>
      <c r="O233" s="97"/>
      <c r="P233" s="97">
        <v>0</v>
      </c>
      <c r="Q233" s="97">
        <v>0</v>
      </c>
      <c r="R233" s="97">
        <v>0</v>
      </c>
    </row>
    <row r="234" spans="1:18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97">
        <v>0</v>
      </c>
      <c r="J234" s="97">
        <v>0</v>
      </c>
      <c r="K234" s="97">
        <v>0</v>
      </c>
      <c r="L234" s="97">
        <v>0</v>
      </c>
      <c r="M234" s="97">
        <v>0</v>
      </c>
      <c r="N234" s="97">
        <v>0</v>
      </c>
      <c r="O234" s="97"/>
      <c r="P234" s="97">
        <v>0</v>
      </c>
      <c r="Q234" s="97">
        <v>0</v>
      </c>
      <c r="R234" s="97">
        <v>0</v>
      </c>
    </row>
    <row r="235" spans="1:18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94">
        <v>402519.87</v>
      </c>
      <c r="J235" s="94">
        <v>21006</v>
      </c>
      <c r="K235" s="94">
        <v>450266.57</v>
      </c>
      <c r="L235" s="94">
        <v>21673</v>
      </c>
      <c r="M235" s="94">
        <v>506599.21</v>
      </c>
      <c r="N235" s="94">
        <v>22226</v>
      </c>
      <c r="O235" s="94"/>
      <c r="P235" s="94">
        <v>22993</v>
      </c>
      <c r="Q235" s="94">
        <v>566217.49</v>
      </c>
      <c r="R235" s="94">
        <v>22615</v>
      </c>
    </row>
    <row r="236" spans="1:18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94">
        <v>677566.11</v>
      </c>
      <c r="J236" s="94">
        <v>37293</v>
      </c>
      <c r="K236" s="94">
        <v>635956.67999999993</v>
      </c>
      <c r="L236" s="94">
        <v>37076</v>
      </c>
      <c r="M236" s="94">
        <v>633218.05000000005</v>
      </c>
      <c r="N236" s="94">
        <v>37415</v>
      </c>
      <c r="O236" s="94"/>
      <c r="P236" s="94">
        <v>38466</v>
      </c>
      <c r="Q236" s="94">
        <v>600225.87</v>
      </c>
      <c r="R236" s="94">
        <v>38397</v>
      </c>
    </row>
    <row r="237" spans="1:18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94">
        <v>539069.47</v>
      </c>
      <c r="J237" s="94">
        <v>20376</v>
      </c>
      <c r="K237" s="94">
        <v>579427.18999999994</v>
      </c>
      <c r="L237" s="94">
        <v>28370</v>
      </c>
      <c r="M237" s="94">
        <v>582597.07000000007</v>
      </c>
      <c r="N237" s="94">
        <v>25242</v>
      </c>
      <c r="O237" s="94"/>
      <c r="P237" s="94">
        <v>26702</v>
      </c>
      <c r="Q237" s="94">
        <v>597043.93999999994</v>
      </c>
      <c r="R237" s="94">
        <v>28789</v>
      </c>
    </row>
    <row r="238" spans="1:18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94">
        <v>64797.06</v>
      </c>
      <c r="J238" s="94">
        <v>3749</v>
      </c>
      <c r="K238" s="94">
        <v>31172.29</v>
      </c>
      <c r="L238" s="94">
        <v>3327</v>
      </c>
      <c r="M238" s="94">
        <v>40717.1</v>
      </c>
      <c r="N238" s="94">
        <v>2736</v>
      </c>
      <c r="O238" s="94"/>
      <c r="P238" s="94">
        <v>2406</v>
      </c>
      <c r="Q238" s="94">
        <v>22027.78</v>
      </c>
      <c r="R238" s="94">
        <v>3122</v>
      </c>
    </row>
    <row r="239" spans="1:18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94">
        <v>85910.75</v>
      </c>
      <c r="J239" s="94">
        <v>8079</v>
      </c>
      <c r="K239" s="94">
        <v>142413.65</v>
      </c>
      <c r="L239" s="94">
        <v>7984</v>
      </c>
      <c r="M239" s="94">
        <v>216338.26</v>
      </c>
      <c r="N239" s="94">
        <v>7181</v>
      </c>
      <c r="O239" s="94"/>
      <c r="P239" s="94">
        <v>8249</v>
      </c>
      <c r="Q239" s="94">
        <v>207961.49</v>
      </c>
      <c r="R239" s="94">
        <v>8325</v>
      </c>
    </row>
    <row r="240" spans="1:18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94">
        <v>565322.37</v>
      </c>
      <c r="J240" s="94">
        <v>24803</v>
      </c>
      <c r="K240" s="94">
        <v>629498.9</v>
      </c>
      <c r="L240" s="94">
        <v>24088</v>
      </c>
      <c r="M240" s="94">
        <v>721824.76</v>
      </c>
      <c r="N240" s="94">
        <v>26682</v>
      </c>
      <c r="O240" s="94"/>
      <c r="P240" s="94">
        <v>26135</v>
      </c>
      <c r="Q240" s="94">
        <v>803552.45</v>
      </c>
      <c r="R240" s="94">
        <v>29885</v>
      </c>
    </row>
    <row r="241" spans="1:18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94">
        <v>213186.83</v>
      </c>
      <c r="J241" s="94">
        <v>10018</v>
      </c>
      <c r="K241" s="94">
        <v>286086.39</v>
      </c>
      <c r="L241" s="94">
        <v>9980</v>
      </c>
      <c r="M241" s="94">
        <v>284056.78000000003</v>
      </c>
      <c r="N241" s="94">
        <v>12652</v>
      </c>
      <c r="O241" s="94"/>
      <c r="P241" s="94">
        <v>11359</v>
      </c>
      <c r="Q241" s="94">
        <v>257644.02</v>
      </c>
      <c r="R241" s="94">
        <v>12178</v>
      </c>
    </row>
    <row r="242" spans="1:18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94">
        <v>4234170.8600000003</v>
      </c>
      <c r="J242" s="94">
        <v>156865</v>
      </c>
      <c r="K242" s="94">
        <v>4524340.0999999996</v>
      </c>
      <c r="L242" s="94">
        <v>155378</v>
      </c>
      <c r="M242" s="94">
        <v>5184568.0900000008</v>
      </c>
      <c r="N242" s="94">
        <v>152864</v>
      </c>
      <c r="O242" s="94"/>
      <c r="P242" s="94">
        <v>149782</v>
      </c>
      <c r="Q242" s="94">
        <v>5354613.08</v>
      </c>
      <c r="R242" s="94">
        <v>141587</v>
      </c>
    </row>
    <row r="243" spans="1:18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94">
        <v>367268.39</v>
      </c>
      <c r="J243" s="94">
        <v>14252</v>
      </c>
      <c r="K243" s="94">
        <v>333889.27</v>
      </c>
      <c r="L243" s="94">
        <v>15575</v>
      </c>
      <c r="M243" s="94">
        <v>416129.01</v>
      </c>
      <c r="N243" s="94">
        <v>14635</v>
      </c>
      <c r="O243" s="94"/>
      <c r="P243" s="94">
        <v>15074</v>
      </c>
      <c r="Q243" s="94">
        <v>408858.49</v>
      </c>
      <c r="R243" s="94">
        <v>12206</v>
      </c>
    </row>
    <row r="244" spans="1:18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94">
        <v>0</v>
      </c>
      <c r="J244" s="94">
        <v>17451</v>
      </c>
      <c r="K244" s="94">
        <v>0</v>
      </c>
      <c r="L244" s="94">
        <v>15968</v>
      </c>
      <c r="M244" s="94">
        <v>0</v>
      </c>
      <c r="N244" s="94">
        <v>14037</v>
      </c>
      <c r="O244" s="94"/>
      <c r="P244" s="94">
        <v>14779</v>
      </c>
      <c r="Q244" s="94">
        <v>0</v>
      </c>
      <c r="R244" s="94">
        <v>13874</v>
      </c>
    </row>
    <row r="245" spans="1:18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94">
        <v>0</v>
      </c>
      <c r="J245" s="94">
        <v>12713</v>
      </c>
      <c r="K245" s="94">
        <v>0</v>
      </c>
      <c r="L245" s="94">
        <v>11909</v>
      </c>
      <c r="M245" s="94">
        <v>0</v>
      </c>
      <c r="N245" s="94">
        <v>11626</v>
      </c>
      <c r="O245" s="94"/>
      <c r="P245" s="94">
        <v>12717</v>
      </c>
      <c r="Q245" s="94">
        <v>0</v>
      </c>
      <c r="R245" s="94">
        <v>14915</v>
      </c>
    </row>
    <row r="246" spans="1:18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97">
        <v>612960.32000000007</v>
      </c>
      <c r="J246" s="97">
        <v>0</v>
      </c>
      <c r="K246" s="97">
        <v>569816.43999999994</v>
      </c>
      <c r="L246" s="97">
        <v>0</v>
      </c>
      <c r="M246" s="97">
        <v>733099.82000000007</v>
      </c>
      <c r="N246" s="97">
        <v>0</v>
      </c>
      <c r="O246" s="97"/>
      <c r="P246" s="97">
        <v>0</v>
      </c>
      <c r="Q246" s="97">
        <v>643709.97</v>
      </c>
      <c r="R246" s="97">
        <v>0</v>
      </c>
    </row>
    <row r="247" spans="1:18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94">
        <v>0</v>
      </c>
      <c r="J247" s="94">
        <v>10664</v>
      </c>
      <c r="K247" s="94">
        <v>0</v>
      </c>
      <c r="L247" s="94">
        <v>12941</v>
      </c>
      <c r="M247" s="94">
        <v>0</v>
      </c>
      <c r="N247" s="94">
        <v>11968</v>
      </c>
      <c r="O247" s="94"/>
      <c r="P247" s="94">
        <v>14435</v>
      </c>
      <c r="Q247" s="94">
        <v>0</v>
      </c>
      <c r="R247" s="94">
        <v>12487</v>
      </c>
    </row>
    <row r="248" spans="1:18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94">
        <v>101361.20999999999</v>
      </c>
      <c r="J248" s="94">
        <v>16158</v>
      </c>
      <c r="K248" s="94">
        <v>113952.4</v>
      </c>
      <c r="L248" s="94">
        <v>13706</v>
      </c>
      <c r="M248" s="94">
        <v>140991.9</v>
      </c>
      <c r="N248" s="94">
        <v>14577</v>
      </c>
      <c r="O248" s="94"/>
      <c r="P248" s="94">
        <v>12717</v>
      </c>
      <c r="Q248" s="94">
        <v>164590.71000000002</v>
      </c>
      <c r="R248" s="94">
        <v>12893</v>
      </c>
    </row>
    <row r="249" spans="1:18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94">
        <v>228330.46</v>
      </c>
      <c r="J249" s="94">
        <v>12927</v>
      </c>
      <c r="K249" s="94">
        <v>246370.2</v>
      </c>
      <c r="L249" s="94">
        <v>12851</v>
      </c>
      <c r="M249" s="94">
        <v>315992.91000000003</v>
      </c>
      <c r="N249" s="94">
        <v>13678</v>
      </c>
      <c r="O249" s="94"/>
      <c r="P249" s="94">
        <v>14435</v>
      </c>
      <c r="Q249" s="94">
        <v>213041.97</v>
      </c>
      <c r="R249" s="94">
        <v>13874</v>
      </c>
    </row>
    <row r="250" spans="1:18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94">
        <v>197710.39</v>
      </c>
      <c r="J250" s="94">
        <v>21975</v>
      </c>
      <c r="K250" s="94">
        <v>238131.89</v>
      </c>
      <c r="L250" s="94">
        <v>19295</v>
      </c>
      <c r="M250" s="94">
        <v>250329.2</v>
      </c>
      <c r="N250" s="94">
        <v>16755</v>
      </c>
      <c r="O250" s="94"/>
      <c r="P250" s="94">
        <v>18096</v>
      </c>
      <c r="Q250" s="94">
        <v>202735.01</v>
      </c>
      <c r="R250" s="94">
        <v>16493</v>
      </c>
    </row>
    <row r="251" spans="1:18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94">
        <v>151688.53</v>
      </c>
      <c r="J251" s="94">
        <v>21975</v>
      </c>
      <c r="K251" s="94">
        <v>242151.96</v>
      </c>
      <c r="L251" s="94">
        <v>18197</v>
      </c>
      <c r="M251" s="94">
        <v>198832.24</v>
      </c>
      <c r="N251" s="94">
        <v>21200</v>
      </c>
      <c r="O251" s="94"/>
      <c r="P251" s="94">
        <v>21275</v>
      </c>
      <c r="Q251" s="94">
        <v>223261.54</v>
      </c>
      <c r="R251" s="94">
        <v>20118</v>
      </c>
    </row>
    <row r="252" spans="1:18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94">
        <v>0</v>
      </c>
      <c r="J252" s="94">
        <v>51668</v>
      </c>
      <c r="K252" s="94">
        <v>0</v>
      </c>
      <c r="L252" s="94">
        <v>57551</v>
      </c>
      <c r="M252" s="94">
        <v>0</v>
      </c>
      <c r="N252" s="94">
        <v>61190</v>
      </c>
      <c r="O252" s="94"/>
      <c r="P252" s="94">
        <v>58308</v>
      </c>
      <c r="Q252" s="94">
        <v>0</v>
      </c>
      <c r="R252" s="94">
        <v>60006</v>
      </c>
    </row>
    <row r="253" spans="1:18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95">
        <v>1224452.25</v>
      </c>
      <c r="J253" s="95">
        <v>0</v>
      </c>
      <c r="K253" s="95">
        <v>1604507.3399999999</v>
      </c>
      <c r="L253" s="95">
        <v>0</v>
      </c>
      <c r="M253" s="95">
        <v>1567940.3199999998</v>
      </c>
      <c r="N253" s="95">
        <v>0</v>
      </c>
      <c r="O253" s="95"/>
      <c r="P253" s="95">
        <v>0</v>
      </c>
      <c r="Q253" s="95">
        <v>1293045.3800000001</v>
      </c>
      <c r="R253" s="95">
        <v>0</v>
      </c>
    </row>
    <row r="254" spans="1:18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96">
        <v>728401.54</v>
      </c>
      <c r="J254" s="96">
        <v>0</v>
      </c>
      <c r="K254" s="96">
        <v>843917.67</v>
      </c>
      <c r="L254" s="96">
        <v>0</v>
      </c>
      <c r="M254" s="96">
        <v>1049389.95</v>
      </c>
      <c r="N254" s="96">
        <v>0</v>
      </c>
      <c r="O254" s="96"/>
      <c r="P254" s="96">
        <v>0</v>
      </c>
      <c r="Q254" s="96">
        <v>1202006.2</v>
      </c>
      <c r="R254" s="96">
        <v>0</v>
      </c>
    </row>
    <row r="255" spans="1:18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94">
        <v>939177.83</v>
      </c>
      <c r="J255" s="94">
        <v>44458</v>
      </c>
      <c r="K255" s="94">
        <v>1086500.79</v>
      </c>
      <c r="L255" s="94">
        <v>48389</v>
      </c>
      <c r="M255" s="94">
        <v>1506427.4500000002</v>
      </c>
      <c r="N255" s="94">
        <v>51684</v>
      </c>
      <c r="O255" s="94"/>
      <c r="P255" s="94">
        <v>42068</v>
      </c>
      <c r="Q255" s="94">
        <v>1304855.7</v>
      </c>
      <c r="R255" s="94">
        <v>39698</v>
      </c>
    </row>
    <row r="256" spans="1:18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94">
        <v>189992.4</v>
      </c>
      <c r="J256" s="94">
        <v>5171</v>
      </c>
      <c r="K256" s="94">
        <v>136248.72999999998</v>
      </c>
      <c r="L256" s="94">
        <v>4990</v>
      </c>
      <c r="M256" s="94">
        <v>177544.90000000002</v>
      </c>
      <c r="N256" s="94">
        <v>4787</v>
      </c>
      <c r="O256" s="94"/>
      <c r="P256" s="94">
        <v>4812</v>
      </c>
      <c r="Q256" s="94">
        <v>145130.03999999998</v>
      </c>
      <c r="R256" s="94">
        <v>5203</v>
      </c>
    </row>
    <row r="257" spans="1:18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94">
        <v>1377377.56</v>
      </c>
      <c r="J257" s="94">
        <v>68705</v>
      </c>
      <c r="K257" s="94">
        <v>2303843.13</v>
      </c>
      <c r="L257" s="94">
        <v>75548</v>
      </c>
      <c r="M257" s="94">
        <v>2405698.54</v>
      </c>
      <c r="N257" s="94">
        <v>74834</v>
      </c>
      <c r="O257" s="94"/>
      <c r="P257" s="94">
        <v>80280</v>
      </c>
      <c r="Q257" s="94">
        <v>1812611.46</v>
      </c>
      <c r="R257" s="94">
        <v>87553</v>
      </c>
    </row>
    <row r="258" spans="1:18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94">
        <v>48172.29</v>
      </c>
      <c r="J258" s="94">
        <v>6463</v>
      </c>
      <c r="K258" s="94">
        <v>46453.39</v>
      </c>
      <c r="L258" s="94">
        <v>6986</v>
      </c>
      <c r="M258" s="94">
        <v>64933.21</v>
      </c>
      <c r="N258" s="94">
        <v>9024</v>
      </c>
      <c r="O258" s="94"/>
      <c r="P258" s="94">
        <v>5499</v>
      </c>
      <c r="Q258" s="94">
        <v>55406.58</v>
      </c>
      <c r="R258" s="94">
        <v>6937</v>
      </c>
    </row>
    <row r="259" spans="1:18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94">
        <v>151298.93</v>
      </c>
      <c r="J259" s="94">
        <v>9372</v>
      </c>
      <c r="K259" s="94">
        <v>113077.13</v>
      </c>
      <c r="L259" s="94">
        <v>12309</v>
      </c>
      <c r="M259" s="94">
        <v>162455.72999999998</v>
      </c>
      <c r="N259" s="94">
        <v>10942</v>
      </c>
      <c r="O259" s="94"/>
      <c r="P259" s="94">
        <v>12236</v>
      </c>
      <c r="Q259" s="94">
        <v>220759.94</v>
      </c>
      <c r="R259" s="94">
        <v>13371</v>
      </c>
    </row>
    <row r="260" spans="1:18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94">
        <v>78624.94</v>
      </c>
      <c r="J260" s="94">
        <v>8192</v>
      </c>
      <c r="K260" s="94">
        <v>104401.28</v>
      </c>
      <c r="L260" s="94">
        <v>6986</v>
      </c>
      <c r="M260" s="94">
        <v>61629.65</v>
      </c>
      <c r="N260" s="94">
        <v>7659</v>
      </c>
      <c r="O260" s="94"/>
      <c r="P260" s="94">
        <v>7905</v>
      </c>
      <c r="Q260" s="94">
        <v>104264.89</v>
      </c>
      <c r="R260" s="94">
        <v>8064</v>
      </c>
    </row>
    <row r="261" spans="1:18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94">
        <v>201199.44</v>
      </c>
      <c r="J261" s="94">
        <v>9049</v>
      </c>
      <c r="K261" s="94">
        <v>192373.86</v>
      </c>
      <c r="L261" s="94">
        <v>8982</v>
      </c>
      <c r="M261" s="94">
        <v>364807.05</v>
      </c>
      <c r="N261" s="94">
        <v>8446</v>
      </c>
      <c r="O261" s="94"/>
      <c r="P261" s="94">
        <v>7905</v>
      </c>
      <c r="Q261" s="94">
        <v>304872.81</v>
      </c>
      <c r="R261" s="94">
        <v>8012</v>
      </c>
    </row>
    <row r="262" spans="1:18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94">
        <v>192839.52</v>
      </c>
      <c r="J262" s="94">
        <v>10341</v>
      </c>
      <c r="K262" s="94">
        <v>107654.56</v>
      </c>
      <c r="L262" s="94">
        <v>10645</v>
      </c>
      <c r="M262" s="94">
        <v>151052.88</v>
      </c>
      <c r="N262" s="94">
        <v>11968</v>
      </c>
      <c r="O262" s="94"/>
      <c r="P262" s="94">
        <v>14480</v>
      </c>
      <c r="Q262" s="94">
        <v>112066.08</v>
      </c>
      <c r="R262" s="94">
        <v>10059</v>
      </c>
    </row>
    <row r="263" spans="1:18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94">
        <v>51886.07</v>
      </c>
      <c r="J263" s="94">
        <v>1293</v>
      </c>
      <c r="K263" s="94">
        <v>75608.45</v>
      </c>
      <c r="L263" s="94">
        <v>2329</v>
      </c>
      <c r="M263" s="94">
        <v>53667.22</v>
      </c>
      <c r="N263" s="94">
        <v>1710</v>
      </c>
      <c r="O263" s="94"/>
      <c r="P263" s="94">
        <v>1718</v>
      </c>
      <c r="Q263" s="94">
        <v>34292.9</v>
      </c>
      <c r="R263" s="94">
        <v>1387</v>
      </c>
    </row>
    <row r="264" spans="1:18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94">
        <v>89360.33</v>
      </c>
      <c r="J264" s="94">
        <v>10018</v>
      </c>
      <c r="K264" s="94">
        <v>110360.05</v>
      </c>
      <c r="L264" s="94">
        <v>11643</v>
      </c>
      <c r="M264" s="94">
        <v>119981.85</v>
      </c>
      <c r="N264" s="94">
        <v>10258</v>
      </c>
      <c r="O264" s="94"/>
      <c r="P264" s="94">
        <v>8249</v>
      </c>
      <c r="Q264" s="94">
        <v>201361.23</v>
      </c>
      <c r="R264" s="94">
        <v>9712</v>
      </c>
    </row>
    <row r="265" spans="1:18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94">
        <v>232846.32</v>
      </c>
      <c r="J265" s="94">
        <v>7433</v>
      </c>
      <c r="K265" s="94">
        <v>207160.92</v>
      </c>
      <c r="L265" s="94">
        <v>6653</v>
      </c>
      <c r="M265" s="94">
        <v>273182.08999999997</v>
      </c>
      <c r="N265" s="94">
        <v>6155</v>
      </c>
      <c r="O265" s="94"/>
      <c r="P265" s="94">
        <v>8592</v>
      </c>
      <c r="Q265" s="94">
        <v>176461.72999999998</v>
      </c>
      <c r="R265" s="94">
        <v>7978</v>
      </c>
    </row>
    <row r="266" spans="1:18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94">
        <v>11560.64</v>
      </c>
      <c r="J266" s="94">
        <v>2262</v>
      </c>
      <c r="K266" s="94">
        <v>16238.99</v>
      </c>
      <c r="L266" s="94">
        <v>665</v>
      </c>
      <c r="M266" s="94">
        <v>12164.720000000001</v>
      </c>
      <c r="N266" s="94">
        <v>1368</v>
      </c>
      <c r="O266" s="94"/>
      <c r="P266" s="94">
        <v>2406</v>
      </c>
      <c r="Q266" s="94">
        <v>15215.68</v>
      </c>
      <c r="R266" s="94">
        <v>4162</v>
      </c>
    </row>
    <row r="267" spans="1:18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95">
        <v>473321.07</v>
      </c>
      <c r="J267" s="95">
        <v>0</v>
      </c>
      <c r="K267" s="95">
        <v>757464.59</v>
      </c>
      <c r="L267" s="95">
        <v>0</v>
      </c>
      <c r="M267" s="95">
        <v>774098.99</v>
      </c>
      <c r="N267" s="95">
        <v>0</v>
      </c>
      <c r="O267" s="95"/>
      <c r="P267" s="95">
        <v>0</v>
      </c>
      <c r="Q267" s="95">
        <v>914923</v>
      </c>
      <c r="R267" s="95">
        <v>0</v>
      </c>
    </row>
    <row r="268" spans="1:18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94">
        <v>76856.23000000001</v>
      </c>
      <c r="J268" s="94">
        <v>3555</v>
      </c>
      <c r="K268" s="94">
        <v>48923.85</v>
      </c>
      <c r="L268" s="94">
        <v>5655</v>
      </c>
      <c r="M268" s="94">
        <v>95284.51</v>
      </c>
      <c r="N268" s="94">
        <v>6596</v>
      </c>
      <c r="O268" s="94"/>
      <c r="P268" s="94">
        <v>6530</v>
      </c>
      <c r="Q268" s="94">
        <v>65924.67</v>
      </c>
      <c r="R268" s="94">
        <v>6937</v>
      </c>
    </row>
    <row r="269" spans="1:18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94">
        <v>91887.03</v>
      </c>
      <c r="J269" s="94">
        <v>4524</v>
      </c>
      <c r="K269" s="94">
        <v>90689.09</v>
      </c>
      <c r="L269" s="94">
        <v>5323</v>
      </c>
      <c r="M269" s="94">
        <v>82058.679999999993</v>
      </c>
      <c r="N269" s="94">
        <v>8070</v>
      </c>
      <c r="O269" s="94"/>
      <c r="P269" s="94">
        <v>8249</v>
      </c>
      <c r="Q269" s="94">
        <v>83403.930000000008</v>
      </c>
      <c r="R269" s="94">
        <v>8671</v>
      </c>
    </row>
    <row r="270" spans="1:18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94">
        <v>1056104.55</v>
      </c>
      <c r="J270" s="94">
        <v>58299</v>
      </c>
      <c r="K270" s="94">
        <v>1257424.3199999998</v>
      </c>
      <c r="L270" s="94">
        <v>54980</v>
      </c>
      <c r="M270" s="94">
        <v>1416378.3800000001</v>
      </c>
      <c r="N270" s="94">
        <v>56232</v>
      </c>
      <c r="O270" s="94"/>
      <c r="P270" s="94">
        <v>55679</v>
      </c>
      <c r="Q270" s="94">
        <v>1516687.3699999999</v>
      </c>
      <c r="R270" s="94">
        <v>52531</v>
      </c>
    </row>
    <row r="271" spans="1:18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94">
        <v>379703.28</v>
      </c>
      <c r="J271" s="94">
        <v>25999</v>
      </c>
      <c r="K271" s="94">
        <v>490589.49</v>
      </c>
      <c r="L271" s="94">
        <v>25948</v>
      </c>
      <c r="M271" s="94">
        <v>416111.39999999997</v>
      </c>
      <c r="N271" s="94">
        <v>25700</v>
      </c>
      <c r="O271" s="94"/>
      <c r="P271" s="94">
        <v>27221</v>
      </c>
      <c r="Q271" s="94">
        <v>423818.66000000003</v>
      </c>
      <c r="R271" s="94">
        <v>31633</v>
      </c>
    </row>
    <row r="272" spans="1:18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95">
        <v>1101725.99</v>
      </c>
      <c r="J272" s="95">
        <v>0</v>
      </c>
      <c r="K272" s="95">
        <v>1031125.8600000001</v>
      </c>
      <c r="L272" s="95">
        <v>0</v>
      </c>
      <c r="M272" s="95">
        <v>1084970.6099999999</v>
      </c>
      <c r="N272" s="95">
        <v>0</v>
      </c>
      <c r="O272" s="95"/>
      <c r="P272" s="95">
        <v>0</v>
      </c>
      <c r="Q272" s="95">
        <v>1162377.21</v>
      </c>
      <c r="R272" s="95">
        <v>0</v>
      </c>
    </row>
    <row r="273" spans="1:18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94">
        <v>1871908.6800000002</v>
      </c>
      <c r="J273" s="94">
        <v>105307</v>
      </c>
      <c r="K273" s="94">
        <v>1916539.48</v>
      </c>
      <c r="L273" s="94">
        <v>103476</v>
      </c>
      <c r="M273" s="94">
        <v>1920445.43</v>
      </c>
      <c r="N273" s="94">
        <v>103646</v>
      </c>
      <c r="O273" s="94"/>
      <c r="P273" s="94">
        <v>107387</v>
      </c>
      <c r="Q273" s="94">
        <v>1579474.83</v>
      </c>
      <c r="R273" s="94">
        <v>113949</v>
      </c>
    </row>
    <row r="274" spans="1:18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94">
        <v>288798.76</v>
      </c>
      <c r="J274" s="94">
        <v>19196</v>
      </c>
      <c r="K274" s="94">
        <v>242396.4</v>
      </c>
      <c r="L274" s="94">
        <v>18962</v>
      </c>
      <c r="M274" s="94">
        <v>291215.43</v>
      </c>
      <c r="N274" s="94">
        <v>21320</v>
      </c>
      <c r="O274" s="94"/>
      <c r="P274" s="94">
        <v>17872</v>
      </c>
      <c r="Q274" s="94">
        <v>245218.01</v>
      </c>
      <c r="R274" s="94">
        <v>20465</v>
      </c>
    </row>
    <row r="275" spans="1:18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94">
        <v>304693.09999999998</v>
      </c>
      <c r="J275" s="94">
        <v>17496</v>
      </c>
      <c r="K275" s="94">
        <v>274954.31</v>
      </c>
      <c r="L275" s="94">
        <v>16999</v>
      </c>
      <c r="M275" s="94">
        <v>282190.03000000003</v>
      </c>
      <c r="N275" s="94">
        <v>16413</v>
      </c>
      <c r="O275" s="94"/>
      <c r="P275" s="94">
        <v>14779</v>
      </c>
      <c r="Q275" s="94">
        <v>318227.3</v>
      </c>
      <c r="R275" s="94">
        <v>16302</v>
      </c>
    </row>
    <row r="276" spans="1:18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94">
        <v>424476.47</v>
      </c>
      <c r="J276" s="94">
        <v>19749</v>
      </c>
      <c r="K276" s="94">
        <v>304122.76</v>
      </c>
      <c r="L276" s="94">
        <v>18696</v>
      </c>
      <c r="M276" s="94">
        <v>335477.84999999998</v>
      </c>
      <c r="N276" s="94">
        <v>18591</v>
      </c>
      <c r="O276" s="94"/>
      <c r="P276" s="94">
        <v>17133</v>
      </c>
      <c r="Q276" s="94">
        <v>365774.49</v>
      </c>
      <c r="R276" s="94">
        <v>17343</v>
      </c>
    </row>
    <row r="277" spans="1:18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94">
        <v>197962.78999999998</v>
      </c>
      <c r="J277" s="94">
        <v>21652</v>
      </c>
      <c r="K277" s="94">
        <v>269208.43</v>
      </c>
      <c r="L277" s="94">
        <v>21956</v>
      </c>
      <c r="M277" s="94">
        <v>298305.83999999997</v>
      </c>
      <c r="N277" s="94">
        <v>20516</v>
      </c>
      <c r="O277" s="94"/>
      <c r="P277" s="94">
        <v>23681</v>
      </c>
      <c r="Q277" s="94">
        <v>373691.84</v>
      </c>
      <c r="R277" s="94">
        <v>26729</v>
      </c>
    </row>
    <row r="278" spans="1:18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95">
        <v>2958169.33</v>
      </c>
      <c r="J278" s="95">
        <v>0</v>
      </c>
      <c r="K278" s="95">
        <v>2629695.58</v>
      </c>
      <c r="L278" s="95">
        <v>0</v>
      </c>
      <c r="M278" s="95">
        <v>2626856.46</v>
      </c>
      <c r="N278" s="95">
        <v>0</v>
      </c>
      <c r="O278" s="95"/>
      <c r="P278" s="95">
        <v>0</v>
      </c>
      <c r="Q278" s="95">
        <v>2872521.85</v>
      </c>
      <c r="R278" s="95">
        <v>0</v>
      </c>
    </row>
    <row r="279" spans="1:18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94">
        <v>161840.78</v>
      </c>
      <c r="J279" s="94">
        <v>4524</v>
      </c>
      <c r="K279" s="94">
        <v>119823.99</v>
      </c>
      <c r="L279" s="94">
        <v>5323</v>
      </c>
      <c r="M279" s="94">
        <v>126366.47</v>
      </c>
      <c r="N279" s="94">
        <v>6497</v>
      </c>
      <c r="O279" s="94"/>
      <c r="P279" s="94">
        <v>5155</v>
      </c>
      <c r="Q279" s="94">
        <v>143722.34</v>
      </c>
      <c r="R279" s="94">
        <v>5550</v>
      </c>
    </row>
    <row r="280" spans="1:18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94">
        <v>97842.16</v>
      </c>
      <c r="J280" s="94">
        <v>5817</v>
      </c>
      <c r="K280" s="94">
        <v>112817.72</v>
      </c>
      <c r="L280" s="94">
        <v>4990</v>
      </c>
      <c r="M280" s="94">
        <v>100482.74</v>
      </c>
      <c r="N280" s="94">
        <v>6155</v>
      </c>
      <c r="O280" s="94"/>
      <c r="P280" s="94">
        <v>5155</v>
      </c>
      <c r="Q280" s="94">
        <v>76850.69</v>
      </c>
      <c r="R280" s="94">
        <v>5550</v>
      </c>
    </row>
    <row r="281" spans="1:18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94">
        <v>64880.639999999999</v>
      </c>
      <c r="J281" s="94">
        <v>646</v>
      </c>
      <c r="K281" s="94">
        <v>69147.98000000001</v>
      </c>
      <c r="L281" s="94">
        <v>998</v>
      </c>
      <c r="M281" s="94">
        <v>37357.699999999997</v>
      </c>
      <c r="N281" s="94">
        <v>0</v>
      </c>
      <c r="O281" s="94"/>
      <c r="P281" s="94">
        <v>1031</v>
      </c>
      <c r="Q281" s="94">
        <v>29201.27</v>
      </c>
      <c r="R281" s="94">
        <v>1734</v>
      </c>
    </row>
    <row r="282" spans="1:18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94">
        <v>133066.66</v>
      </c>
      <c r="J282" s="94">
        <v>7756</v>
      </c>
      <c r="K282" s="94">
        <v>158940.87</v>
      </c>
      <c r="L282" s="94">
        <v>9980</v>
      </c>
      <c r="M282" s="94">
        <v>376181.79</v>
      </c>
      <c r="N282" s="94">
        <v>7865</v>
      </c>
      <c r="O282" s="94"/>
      <c r="P282" s="94">
        <v>10139</v>
      </c>
      <c r="Q282" s="94">
        <v>139226.76</v>
      </c>
      <c r="R282" s="94">
        <v>7978</v>
      </c>
    </row>
    <row r="283" spans="1:18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94">
        <v>883380.9</v>
      </c>
      <c r="J283" s="94">
        <v>12603</v>
      </c>
      <c r="K283" s="94">
        <v>567477.42000000004</v>
      </c>
      <c r="L283" s="94">
        <v>12608</v>
      </c>
      <c r="M283" s="94">
        <v>577038.22</v>
      </c>
      <c r="N283" s="94">
        <v>14020</v>
      </c>
      <c r="O283" s="94"/>
      <c r="P283" s="94">
        <v>14435</v>
      </c>
      <c r="Q283" s="94">
        <v>496289.07</v>
      </c>
      <c r="R283" s="94">
        <v>12348</v>
      </c>
    </row>
    <row r="284" spans="1:18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94">
        <v>745354.28</v>
      </c>
      <c r="J284" s="94">
        <v>21975</v>
      </c>
      <c r="K284" s="94">
        <v>675750.55</v>
      </c>
      <c r="L284" s="94">
        <v>18080</v>
      </c>
      <c r="M284" s="94">
        <v>573526.38</v>
      </c>
      <c r="N284" s="94">
        <v>18807</v>
      </c>
      <c r="O284" s="94"/>
      <c r="P284" s="94">
        <v>19642</v>
      </c>
      <c r="Q284" s="94">
        <v>592294.44999999995</v>
      </c>
      <c r="R284" s="94">
        <v>20655</v>
      </c>
    </row>
    <row r="285" spans="1:18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94">
        <v>0</v>
      </c>
      <c r="J285" s="94">
        <v>0</v>
      </c>
      <c r="K285" s="94">
        <v>0</v>
      </c>
      <c r="L285" s="94">
        <v>0</v>
      </c>
      <c r="M285" s="94">
        <v>0</v>
      </c>
      <c r="N285" s="94">
        <v>0</v>
      </c>
      <c r="O285" s="94"/>
      <c r="P285" s="94">
        <v>0</v>
      </c>
      <c r="Q285" s="94">
        <v>0</v>
      </c>
      <c r="R285" s="94">
        <v>0</v>
      </c>
    </row>
    <row r="286" spans="1:18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94">
        <v>37069.339999999997</v>
      </c>
      <c r="J286" s="94">
        <v>9937</v>
      </c>
      <c r="K286" s="94">
        <v>55063.4</v>
      </c>
      <c r="L286" s="94">
        <v>12974</v>
      </c>
      <c r="M286" s="94">
        <v>60967.72</v>
      </c>
      <c r="N286" s="94">
        <v>7762</v>
      </c>
      <c r="O286" s="94"/>
      <c r="P286" s="94">
        <v>6530</v>
      </c>
      <c r="Q286" s="94">
        <v>104156.91</v>
      </c>
      <c r="R286" s="94">
        <v>7284</v>
      </c>
    </row>
    <row r="287" spans="1:18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94">
        <v>63249.46</v>
      </c>
      <c r="J287" s="94">
        <v>5672</v>
      </c>
      <c r="K287" s="94">
        <v>123373.37</v>
      </c>
      <c r="L287" s="94">
        <v>5845</v>
      </c>
      <c r="M287" s="94">
        <v>70711.44</v>
      </c>
      <c r="N287" s="94">
        <v>6155</v>
      </c>
      <c r="O287" s="94"/>
      <c r="P287" s="94">
        <v>5499</v>
      </c>
      <c r="Q287" s="94">
        <v>39418.03</v>
      </c>
      <c r="R287" s="94">
        <v>4856</v>
      </c>
    </row>
    <row r="288" spans="1:18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94">
        <v>97817.459999999992</v>
      </c>
      <c r="J288" s="94">
        <v>4201</v>
      </c>
      <c r="K288" s="94">
        <v>161261.85999999999</v>
      </c>
      <c r="L288" s="94">
        <v>3327</v>
      </c>
      <c r="M288" s="94">
        <v>139247.47999999998</v>
      </c>
      <c r="N288" s="94">
        <v>3761</v>
      </c>
      <c r="O288" s="94"/>
      <c r="P288" s="94">
        <v>3781</v>
      </c>
      <c r="Q288" s="94">
        <v>31563.21</v>
      </c>
      <c r="R288" s="94">
        <v>5203</v>
      </c>
    </row>
    <row r="289" spans="1:18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94">
        <v>47075.9</v>
      </c>
      <c r="J289" s="94">
        <v>9873</v>
      </c>
      <c r="K289" s="94">
        <v>83144.91</v>
      </c>
      <c r="L289" s="94">
        <v>8649</v>
      </c>
      <c r="M289" s="94">
        <v>112610.55</v>
      </c>
      <c r="N289" s="94">
        <v>7523</v>
      </c>
      <c r="O289" s="94"/>
      <c r="P289" s="94">
        <v>6530</v>
      </c>
      <c r="Q289" s="94">
        <v>78409.460000000006</v>
      </c>
      <c r="R289" s="94">
        <v>7631</v>
      </c>
    </row>
    <row r="290" spans="1:18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94">
        <v>41570.509999999995</v>
      </c>
      <c r="J290" s="94">
        <v>6269</v>
      </c>
      <c r="K290" s="94">
        <v>83315.070000000007</v>
      </c>
      <c r="L290" s="94">
        <v>5612</v>
      </c>
      <c r="M290" s="94">
        <v>49421.5</v>
      </c>
      <c r="N290" s="94">
        <v>5471</v>
      </c>
      <c r="O290" s="94"/>
      <c r="P290" s="94">
        <v>7424</v>
      </c>
      <c r="Q290" s="94">
        <v>78121.22</v>
      </c>
      <c r="R290" s="94">
        <v>7003</v>
      </c>
    </row>
    <row r="291" spans="1:18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94">
        <v>72985.540000000008</v>
      </c>
      <c r="J291" s="94">
        <v>8079</v>
      </c>
      <c r="K291" s="94">
        <v>111493.37</v>
      </c>
      <c r="L291" s="94">
        <v>7252</v>
      </c>
      <c r="M291" s="94">
        <v>98972.59</v>
      </c>
      <c r="N291" s="94">
        <v>7523</v>
      </c>
      <c r="O291" s="94"/>
      <c r="P291" s="94">
        <v>4812</v>
      </c>
      <c r="Q291" s="94">
        <v>91052.59</v>
      </c>
      <c r="R291" s="94">
        <v>4856</v>
      </c>
    </row>
    <row r="292" spans="1:18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94">
        <v>172049.84</v>
      </c>
      <c r="J292" s="94">
        <v>25078</v>
      </c>
      <c r="K292" s="94">
        <v>156569.85</v>
      </c>
      <c r="L292" s="94">
        <v>22568</v>
      </c>
      <c r="M292" s="94">
        <v>173069.53999999998</v>
      </c>
      <c r="N292" s="94">
        <v>22295</v>
      </c>
      <c r="O292" s="94"/>
      <c r="P292" s="94">
        <v>22340</v>
      </c>
      <c r="Q292" s="94">
        <v>260926.10000000003</v>
      </c>
      <c r="R292" s="94">
        <v>25268</v>
      </c>
    </row>
    <row r="293" spans="1:18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95">
        <v>1065194.72</v>
      </c>
      <c r="J293" s="95">
        <v>0</v>
      </c>
      <c r="K293" s="95">
        <v>942469.94</v>
      </c>
      <c r="L293" s="95">
        <v>0</v>
      </c>
      <c r="M293" s="95">
        <v>969774.76</v>
      </c>
      <c r="N293" s="95">
        <v>0</v>
      </c>
      <c r="O293" s="95"/>
      <c r="P293" s="95">
        <v>0</v>
      </c>
      <c r="Q293" s="95">
        <v>652127.25</v>
      </c>
      <c r="R293" s="95">
        <v>0</v>
      </c>
    </row>
    <row r="294" spans="1:18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94">
        <v>724349.94</v>
      </c>
      <c r="J294" s="94">
        <v>31347</v>
      </c>
      <c r="K294" s="94">
        <v>1002988.76</v>
      </c>
      <c r="L294" s="94">
        <v>34514</v>
      </c>
      <c r="M294" s="94">
        <v>851232.86</v>
      </c>
      <c r="N294" s="94">
        <v>32826</v>
      </c>
      <c r="O294" s="94"/>
      <c r="P294" s="94">
        <v>33098</v>
      </c>
      <c r="Q294" s="94">
        <v>1137885.6200000001</v>
      </c>
      <c r="R294" s="94">
        <v>33472</v>
      </c>
    </row>
    <row r="295" spans="1:18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94">
        <v>460229.03</v>
      </c>
      <c r="J295" s="94">
        <v>21006</v>
      </c>
      <c r="K295" s="94">
        <v>416954.25</v>
      </c>
      <c r="L295" s="94">
        <v>20565</v>
      </c>
      <c r="M295" s="94">
        <v>578931.42000000004</v>
      </c>
      <c r="N295" s="94">
        <v>26073</v>
      </c>
      <c r="O295" s="94"/>
      <c r="P295" s="94">
        <v>28424</v>
      </c>
      <c r="Q295" s="94">
        <v>528999.1</v>
      </c>
      <c r="R295" s="94">
        <v>24211</v>
      </c>
    </row>
    <row r="296" spans="1:18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94">
        <v>104720.22</v>
      </c>
      <c r="J296" s="94">
        <v>14542</v>
      </c>
      <c r="K296" s="94">
        <v>195117.37</v>
      </c>
      <c r="L296" s="94">
        <v>10745</v>
      </c>
      <c r="M296" s="94">
        <v>275172.76</v>
      </c>
      <c r="N296" s="94">
        <v>9574</v>
      </c>
      <c r="O296" s="94"/>
      <c r="P296" s="94">
        <v>10311</v>
      </c>
      <c r="Q296" s="94">
        <v>349557.85</v>
      </c>
      <c r="R296" s="94">
        <v>12834</v>
      </c>
    </row>
    <row r="297" spans="1:18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94">
        <v>903352.72</v>
      </c>
      <c r="J297" s="94">
        <v>35519</v>
      </c>
      <c r="K297" s="94">
        <v>1273103.69</v>
      </c>
      <c r="L297" s="94">
        <v>34158</v>
      </c>
      <c r="M297" s="94">
        <v>1294719.3399999999</v>
      </c>
      <c r="N297" s="94">
        <v>36393</v>
      </c>
      <c r="O297" s="94"/>
      <c r="P297" s="94">
        <v>38477</v>
      </c>
      <c r="Q297" s="94">
        <v>1254594.8900000001</v>
      </c>
      <c r="R297" s="94">
        <v>40652</v>
      </c>
    </row>
    <row r="298" spans="1:18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94">
        <v>2418307.1800000002</v>
      </c>
      <c r="J298" s="94">
        <v>104244</v>
      </c>
      <c r="K298" s="94">
        <v>2960467.06</v>
      </c>
      <c r="L298" s="94">
        <v>105801</v>
      </c>
      <c r="M298" s="94">
        <v>3026570.5500000003</v>
      </c>
      <c r="N298" s="94">
        <v>105058</v>
      </c>
      <c r="O298" s="94"/>
      <c r="P298" s="94">
        <v>104734</v>
      </c>
      <c r="Q298" s="94">
        <v>3319821.0599999996</v>
      </c>
      <c r="R298" s="94">
        <v>109173</v>
      </c>
    </row>
    <row r="299" spans="1:18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94">
        <v>663385.07000000007</v>
      </c>
      <c r="J299" s="94">
        <v>39103</v>
      </c>
      <c r="K299" s="94">
        <v>886338.3</v>
      </c>
      <c r="L299" s="94">
        <v>44062</v>
      </c>
      <c r="M299" s="94">
        <v>854340.75</v>
      </c>
      <c r="N299" s="94">
        <v>48248</v>
      </c>
      <c r="O299" s="94"/>
      <c r="P299" s="94">
        <v>50661</v>
      </c>
      <c r="Q299" s="94">
        <v>669778.54</v>
      </c>
      <c r="R299" s="94">
        <v>47866</v>
      </c>
    </row>
    <row r="300" spans="1:18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94">
        <v>2354415.25</v>
      </c>
      <c r="J300" s="94">
        <v>94067</v>
      </c>
      <c r="K300" s="94">
        <v>2747181.02</v>
      </c>
      <c r="L300" s="94">
        <v>90788</v>
      </c>
      <c r="M300" s="94">
        <v>3132927.79</v>
      </c>
      <c r="N300" s="94">
        <v>90341</v>
      </c>
      <c r="O300" s="94"/>
      <c r="P300" s="94">
        <v>92059</v>
      </c>
      <c r="Q300" s="94">
        <v>3298350.9000000004</v>
      </c>
      <c r="R300" s="94">
        <v>96582</v>
      </c>
    </row>
    <row r="301" spans="1:18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94">
        <v>0</v>
      </c>
      <c r="J301" s="94">
        <v>12555</v>
      </c>
      <c r="K301" s="94">
        <v>0</v>
      </c>
      <c r="L301" s="94">
        <v>14664</v>
      </c>
      <c r="M301" s="94">
        <v>0</v>
      </c>
      <c r="N301" s="94">
        <v>16170</v>
      </c>
      <c r="O301" s="94"/>
      <c r="P301" s="94">
        <v>14143</v>
      </c>
      <c r="Q301" s="94">
        <v>0</v>
      </c>
      <c r="R301" s="94">
        <v>14270</v>
      </c>
    </row>
    <row r="302" spans="1:18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94">
        <v>0</v>
      </c>
      <c r="J302" s="94">
        <v>13896</v>
      </c>
      <c r="K302" s="94">
        <v>0</v>
      </c>
      <c r="L302" s="94">
        <v>14654</v>
      </c>
      <c r="M302" s="94">
        <v>0</v>
      </c>
      <c r="N302" s="94">
        <v>15620</v>
      </c>
      <c r="O302" s="94"/>
      <c r="P302" s="94">
        <v>14401</v>
      </c>
      <c r="Q302" s="94">
        <v>0</v>
      </c>
      <c r="R302" s="94">
        <v>11033</v>
      </c>
    </row>
    <row r="303" spans="1:18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94">
        <v>0</v>
      </c>
      <c r="J303" s="94">
        <v>5219</v>
      </c>
      <c r="K303" s="94">
        <v>0</v>
      </c>
      <c r="L303" s="94">
        <v>4740</v>
      </c>
      <c r="M303" s="94">
        <v>0</v>
      </c>
      <c r="N303" s="94">
        <v>6839</v>
      </c>
      <c r="O303" s="94"/>
      <c r="P303" s="94">
        <v>6530</v>
      </c>
      <c r="Q303" s="94">
        <v>0</v>
      </c>
      <c r="R303" s="94">
        <v>5203</v>
      </c>
    </row>
    <row r="304" spans="1:18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97">
        <v>611874.81000000006</v>
      </c>
      <c r="J304" s="97">
        <v>0</v>
      </c>
      <c r="K304" s="97">
        <v>1007465.76</v>
      </c>
      <c r="L304" s="97">
        <v>0</v>
      </c>
      <c r="M304" s="97">
        <v>1101246.06</v>
      </c>
      <c r="N304" s="97">
        <v>0</v>
      </c>
      <c r="O304" s="97"/>
      <c r="P304" s="97">
        <v>0</v>
      </c>
      <c r="Q304" s="97">
        <v>920902.59</v>
      </c>
      <c r="R304" s="97">
        <v>0</v>
      </c>
    </row>
    <row r="305" spans="1:18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94">
        <v>1922147.8399999999</v>
      </c>
      <c r="J305" s="94">
        <v>122512</v>
      </c>
      <c r="K305" s="94">
        <v>2616979.84</v>
      </c>
      <c r="L305" s="94">
        <v>133069</v>
      </c>
      <c r="M305" s="94">
        <v>2523986.67</v>
      </c>
      <c r="N305" s="94">
        <v>128570</v>
      </c>
      <c r="O305" s="94"/>
      <c r="P305" s="94">
        <v>137461</v>
      </c>
      <c r="Q305" s="94">
        <v>3065613.1799999997</v>
      </c>
      <c r="R305" s="94">
        <v>134268</v>
      </c>
    </row>
    <row r="306" spans="1:18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94">
        <v>525045.15</v>
      </c>
      <c r="J306" s="94">
        <v>24900</v>
      </c>
      <c r="K306" s="94">
        <v>545673.61</v>
      </c>
      <c r="L306" s="94">
        <v>20293</v>
      </c>
      <c r="M306" s="94">
        <v>533310.63</v>
      </c>
      <c r="N306" s="94">
        <v>25936</v>
      </c>
      <c r="O306" s="94"/>
      <c r="P306" s="94">
        <v>27496</v>
      </c>
      <c r="Q306" s="94">
        <v>708146.52</v>
      </c>
      <c r="R306" s="94">
        <v>31064</v>
      </c>
    </row>
    <row r="307" spans="1:18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94">
        <v>31701.37</v>
      </c>
      <c r="J307" s="94">
        <v>2585</v>
      </c>
      <c r="K307" s="94">
        <v>23255</v>
      </c>
      <c r="L307" s="94">
        <v>2994</v>
      </c>
      <c r="M307" s="94">
        <v>82917.69</v>
      </c>
      <c r="N307" s="94">
        <v>3077</v>
      </c>
      <c r="O307" s="94"/>
      <c r="P307" s="94">
        <v>2801</v>
      </c>
      <c r="Q307" s="94">
        <v>66904.350000000006</v>
      </c>
      <c r="R307" s="94">
        <v>3937</v>
      </c>
    </row>
    <row r="308" spans="1:18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94">
        <v>1229132.69</v>
      </c>
      <c r="J308" s="94">
        <v>87061</v>
      </c>
      <c r="K308" s="94">
        <v>1846799.3599999999</v>
      </c>
      <c r="L308" s="94">
        <v>93542</v>
      </c>
      <c r="M308" s="94">
        <v>1971661.57</v>
      </c>
      <c r="N308" s="94">
        <v>88159</v>
      </c>
      <c r="O308" s="94"/>
      <c r="P308" s="94">
        <v>99919</v>
      </c>
      <c r="Q308" s="94">
        <v>2368356.9700000002</v>
      </c>
      <c r="R308" s="94">
        <v>93238</v>
      </c>
    </row>
    <row r="309" spans="1:18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94">
        <v>1116938.9100000001</v>
      </c>
      <c r="J309" s="94">
        <v>86786</v>
      </c>
      <c r="K309" s="94">
        <v>1127726.01</v>
      </c>
      <c r="L309" s="94">
        <v>82118</v>
      </c>
      <c r="M309" s="94">
        <v>1238207.1600000001</v>
      </c>
      <c r="N309" s="94">
        <v>86853</v>
      </c>
      <c r="O309" s="94"/>
      <c r="P309" s="94">
        <v>86319</v>
      </c>
      <c r="Q309" s="94">
        <v>1780505.04</v>
      </c>
      <c r="R309" s="94">
        <v>77817</v>
      </c>
    </row>
    <row r="310" spans="1:18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95">
        <v>1218970.8199999998</v>
      </c>
      <c r="J310" s="95">
        <v>0</v>
      </c>
      <c r="K310" s="95">
        <v>1546493.89</v>
      </c>
      <c r="L310" s="95">
        <v>0</v>
      </c>
      <c r="M310" s="95">
        <v>1764484.79</v>
      </c>
      <c r="N310" s="95">
        <v>0</v>
      </c>
      <c r="O310" s="95"/>
      <c r="P310" s="95">
        <v>0</v>
      </c>
      <c r="Q310" s="95">
        <v>1779575.76</v>
      </c>
      <c r="R310" s="95">
        <v>0</v>
      </c>
    </row>
    <row r="311" spans="1:18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94">
        <v>0</v>
      </c>
      <c r="J311" s="94">
        <v>2262</v>
      </c>
      <c r="K311" s="94">
        <v>0</v>
      </c>
      <c r="L311" s="94">
        <v>3327</v>
      </c>
      <c r="M311" s="94">
        <v>0</v>
      </c>
      <c r="N311" s="94">
        <v>3761</v>
      </c>
      <c r="O311" s="94"/>
      <c r="P311" s="94">
        <v>2750</v>
      </c>
      <c r="Q311" s="94">
        <v>0</v>
      </c>
      <c r="R311" s="94">
        <v>2081</v>
      </c>
    </row>
    <row r="312" spans="1:18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94">
        <v>31916.46</v>
      </c>
      <c r="J312" s="94">
        <v>2908</v>
      </c>
      <c r="K312" s="94">
        <v>40686.559999999998</v>
      </c>
      <c r="L312" s="94">
        <v>2994</v>
      </c>
      <c r="M312" s="94">
        <v>61036.21</v>
      </c>
      <c r="N312" s="94">
        <v>3761</v>
      </c>
      <c r="O312" s="94"/>
      <c r="P312" s="94">
        <v>3437</v>
      </c>
      <c r="Q312" s="94">
        <v>89069.86</v>
      </c>
      <c r="R312" s="94">
        <v>2428</v>
      </c>
    </row>
    <row r="313" spans="1:18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94">
        <v>80407.429999999993</v>
      </c>
      <c r="J313" s="94">
        <v>15182</v>
      </c>
      <c r="K313" s="94">
        <v>109725.7</v>
      </c>
      <c r="L313" s="94">
        <v>12565</v>
      </c>
      <c r="M313" s="94">
        <v>128937.29</v>
      </c>
      <c r="N313" s="94">
        <v>12652</v>
      </c>
      <c r="O313" s="94"/>
      <c r="P313" s="94">
        <v>10208</v>
      </c>
      <c r="Q313" s="94">
        <v>155506.07</v>
      </c>
      <c r="R313" s="94">
        <v>12140</v>
      </c>
    </row>
    <row r="314" spans="1:18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94">
        <v>0</v>
      </c>
      <c r="J314" s="94">
        <v>29020</v>
      </c>
      <c r="K314" s="94">
        <v>0</v>
      </c>
      <c r="L314" s="94">
        <v>28277</v>
      </c>
      <c r="M314" s="94">
        <v>0</v>
      </c>
      <c r="N314" s="94">
        <v>22568</v>
      </c>
      <c r="O314" s="94"/>
      <c r="P314" s="94">
        <v>26550</v>
      </c>
      <c r="Q314" s="94">
        <v>0</v>
      </c>
      <c r="R314" s="94">
        <v>30194</v>
      </c>
    </row>
    <row r="315" spans="1:18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94">
        <v>161067.94</v>
      </c>
      <c r="J315" s="94">
        <v>15835</v>
      </c>
      <c r="K315" s="94">
        <v>332802.34999999998</v>
      </c>
      <c r="L315" s="94">
        <v>15303</v>
      </c>
      <c r="M315" s="94">
        <v>245944.07</v>
      </c>
      <c r="N315" s="94">
        <v>16003</v>
      </c>
      <c r="O315" s="94"/>
      <c r="P315" s="94">
        <v>13507</v>
      </c>
      <c r="Q315" s="94">
        <v>203008.58000000002</v>
      </c>
      <c r="R315" s="94">
        <v>15262</v>
      </c>
    </row>
    <row r="316" spans="1:18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94">
        <v>76225.95</v>
      </c>
      <c r="J316" s="94">
        <v>9049</v>
      </c>
      <c r="K316" s="94">
        <v>95016.59</v>
      </c>
      <c r="L316" s="94">
        <v>9012</v>
      </c>
      <c r="M316" s="94">
        <v>92675.91</v>
      </c>
      <c r="N316" s="94">
        <v>10251</v>
      </c>
      <c r="O316" s="94"/>
      <c r="P316" s="94">
        <v>10998</v>
      </c>
      <c r="Q316" s="94">
        <v>152503.79</v>
      </c>
      <c r="R316" s="94">
        <v>9365</v>
      </c>
    </row>
    <row r="317" spans="1:18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94">
        <v>44683.69</v>
      </c>
      <c r="J317" s="94">
        <v>2262</v>
      </c>
      <c r="K317" s="94">
        <v>38531.949999999997</v>
      </c>
      <c r="L317" s="94">
        <v>2661</v>
      </c>
      <c r="M317" s="94">
        <v>57593.35</v>
      </c>
      <c r="N317" s="94">
        <v>3830</v>
      </c>
      <c r="O317" s="94"/>
      <c r="P317" s="94">
        <v>4468</v>
      </c>
      <c r="Q317" s="94">
        <v>67441.239999999991</v>
      </c>
      <c r="R317" s="94">
        <v>3711</v>
      </c>
    </row>
    <row r="318" spans="1:18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96">
        <v>360742.22</v>
      </c>
      <c r="J318" s="96">
        <v>0</v>
      </c>
      <c r="K318" s="96">
        <v>343350.9</v>
      </c>
      <c r="L318" s="96">
        <v>0</v>
      </c>
      <c r="M318" s="96">
        <v>430882.26</v>
      </c>
      <c r="N318" s="96">
        <v>0</v>
      </c>
      <c r="O318" s="96"/>
      <c r="P318" s="96">
        <v>0</v>
      </c>
      <c r="Q318" s="96">
        <v>534243.57000000007</v>
      </c>
      <c r="R318" s="96">
        <v>0</v>
      </c>
    </row>
    <row r="319" spans="1:18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95">
        <v>412619.8</v>
      </c>
      <c r="J319" s="95">
        <v>0</v>
      </c>
      <c r="K319" s="95">
        <v>533575.24</v>
      </c>
      <c r="L319" s="95">
        <v>0</v>
      </c>
      <c r="M319" s="95">
        <v>658510.06999999995</v>
      </c>
      <c r="N319" s="95">
        <v>0</v>
      </c>
      <c r="O319" s="95"/>
      <c r="P319" s="95">
        <v>0</v>
      </c>
      <c r="Q319" s="95">
        <v>593942.67000000004</v>
      </c>
      <c r="R319" s="95">
        <v>0</v>
      </c>
    </row>
    <row r="320" spans="1:18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95">
        <v>514702.68</v>
      </c>
      <c r="J320" s="95">
        <v>0</v>
      </c>
      <c r="K320" s="95">
        <v>511094.31</v>
      </c>
      <c r="L320" s="95">
        <v>0</v>
      </c>
      <c r="M320" s="95">
        <v>588859.46</v>
      </c>
      <c r="N320" s="95">
        <v>0</v>
      </c>
      <c r="O320" s="95"/>
      <c r="P320" s="95">
        <v>0</v>
      </c>
      <c r="Q320" s="95">
        <v>533283.65</v>
      </c>
      <c r="R320" s="95">
        <v>0</v>
      </c>
    </row>
    <row r="321" spans="1:18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94">
        <v>225609.83</v>
      </c>
      <c r="J321" s="94">
        <v>7165</v>
      </c>
      <c r="K321" s="94">
        <v>222783.35</v>
      </c>
      <c r="L321" s="94">
        <v>7651</v>
      </c>
      <c r="M321" s="94">
        <v>250740.43</v>
      </c>
      <c r="N321" s="94">
        <v>11181</v>
      </c>
      <c r="O321" s="94"/>
      <c r="P321" s="94">
        <v>10998</v>
      </c>
      <c r="Q321" s="94">
        <v>268346.29000000004</v>
      </c>
      <c r="R321" s="94">
        <v>9591</v>
      </c>
    </row>
    <row r="322" spans="1:18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94">
        <v>149719.09</v>
      </c>
      <c r="J322" s="94">
        <v>5219</v>
      </c>
      <c r="K322" s="94">
        <v>166849.72</v>
      </c>
      <c r="L322" s="94">
        <v>7319</v>
      </c>
      <c r="M322" s="94">
        <v>164964.75</v>
      </c>
      <c r="N322" s="94">
        <v>5591</v>
      </c>
      <c r="O322" s="94"/>
      <c r="P322" s="94">
        <v>7029</v>
      </c>
      <c r="Q322" s="94">
        <v>155630.62</v>
      </c>
      <c r="R322" s="94">
        <v>6937</v>
      </c>
    </row>
    <row r="323" spans="1:18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94">
        <v>159927.87</v>
      </c>
      <c r="J323" s="94">
        <v>8047</v>
      </c>
      <c r="K323" s="94">
        <v>147163.57</v>
      </c>
      <c r="L323" s="94">
        <v>6653</v>
      </c>
      <c r="M323" s="94">
        <v>188335.95</v>
      </c>
      <c r="N323" s="94">
        <v>6839</v>
      </c>
      <c r="O323" s="94"/>
      <c r="P323" s="94">
        <v>6874</v>
      </c>
      <c r="Q323" s="94">
        <v>208372.87</v>
      </c>
      <c r="R323" s="94">
        <v>7284</v>
      </c>
    </row>
    <row r="324" spans="1:18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95">
        <v>0</v>
      </c>
      <c r="J324" s="95">
        <v>0</v>
      </c>
      <c r="K324" s="95">
        <v>0</v>
      </c>
      <c r="L324" s="95">
        <v>0</v>
      </c>
      <c r="M324" s="95">
        <v>0</v>
      </c>
      <c r="N324" s="95">
        <v>0</v>
      </c>
      <c r="O324" s="95"/>
      <c r="P324" s="95">
        <v>0</v>
      </c>
      <c r="Q324" s="95">
        <v>0</v>
      </c>
      <c r="R324" s="95">
        <v>0</v>
      </c>
    </row>
    <row r="325" spans="1:18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100">
        <f>SUM(I$17:I$324)</f>
        <v>138674915.00000003</v>
      </c>
      <c r="J325" s="100">
        <f t="shared" ref="J325:R325" si="5">SUM(J$17:J$324)</f>
        <v>5966869</v>
      </c>
      <c r="K325" s="100">
        <f t="shared" si="5"/>
        <v>159656454.00000003</v>
      </c>
      <c r="L325" s="100">
        <f t="shared" si="5"/>
        <v>6141155</v>
      </c>
      <c r="M325" s="100">
        <f t="shared" si="5"/>
        <v>170566367.99999994</v>
      </c>
      <c r="N325" s="100">
        <f t="shared" si="5"/>
        <v>6296479</v>
      </c>
      <c r="O325" s="100">
        <f t="shared" si="5"/>
        <v>0</v>
      </c>
      <c r="P325" s="100">
        <f t="shared" si="5"/>
        <v>6356188</v>
      </c>
      <c r="Q325" s="100">
        <f t="shared" si="5"/>
        <v>178283429.31000003</v>
      </c>
      <c r="R325" s="100">
        <f t="shared" si="5"/>
        <v>6361432</v>
      </c>
    </row>
    <row r="326" spans="1:18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9" spans="1:18" x14ac:dyDescent="0.25">
      <c r="I329" s="90"/>
      <c r="J329" s="90"/>
      <c r="K329" s="90"/>
      <c r="L329" s="90"/>
      <c r="M329" s="90"/>
      <c r="N329" s="90"/>
      <c r="O329" s="90"/>
      <c r="P329" s="90"/>
      <c r="Q329" s="90"/>
      <c r="R329" s="90"/>
    </row>
    <row r="330" spans="1:18" x14ac:dyDescent="0.25">
      <c r="I330" s="90"/>
      <c r="J330" s="90"/>
      <c r="K330" s="90"/>
      <c r="L330" s="90"/>
      <c r="M330" s="90"/>
      <c r="N330" s="90"/>
      <c r="O330" s="90"/>
      <c r="P330" s="90"/>
      <c r="Q330" s="90"/>
      <c r="R330" s="90"/>
    </row>
    <row r="331" spans="1:18" x14ac:dyDescent="0.25">
      <c r="I331" s="90"/>
      <c r="J331" s="90"/>
      <c r="K331" s="90"/>
      <c r="L331" s="90"/>
      <c r="M331" s="90"/>
      <c r="N331" s="90"/>
      <c r="O331" s="90"/>
      <c r="P331" s="90"/>
      <c r="Q331" s="90"/>
      <c r="R331" s="90"/>
    </row>
    <row r="334" spans="1:18" x14ac:dyDescent="0.25">
      <c r="A334"/>
      <c r="B334"/>
      <c r="C334"/>
      <c r="D334"/>
      <c r="E334"/>
      <c r="F334"/>
    </row>
    <row r="335" spans="1:18" x14ac:dyDescent="0.25">
      <c r="A335"/>
      <c r="B335"/>
      <c r="C335"/>
      <c r="D335"/>
      <c r="E335"/>
      <c r="F335"/>
    </row>
    <row r="336" spans="1:18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  <c r="N336" s="90"/>
      <c r="O336" s="90"/>
      <c r="P336" s="90"/>
      <c r="Q336" s="90"/>
      <c r="R336" s="90"/>
    </row>
    <row r="337" spans="1:18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  <c r="N337" s="90"/>
      <c r="O337" s="90"/>
      <c r="P337" s="90"/>
      <c r="Q337" s="90"/>
      <c r="R337" s="90"/>
    </row>
    <row r="338" spans="1:18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  <c r="N338" s="90"/>
      <c r="O338" s="90"/>
      <c r="P338" s="90"/>
      <c r="Q338" s="90"/>
      <c r="R338" s="90"/>
    </row>
    <row r="339" spans="1:18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  <c r="N339" s="90"/>
      <c r="O339" s="90"/>
      <c r="P339" s="90"/>
      <c r="Q339" s="90"/>
      <c r="R339" s="90"/>
    </row>
    <row r="340" spans="1:18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  <c r="N340" s="90"/>
      <c r="O340" s="90"/>
      <c r="P340" s="90"/>
      <c r="Q340" s="90"/>
      <c r="R340" s="90"/>
    </row>
    <row r="341" spans="1:18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  <c r="N341" s="90"/>
      <c r="O341" s="90"/>
      <c r="P341" s="90"/>
      <c r="Q341" s="90"/>
      <c r="R341" s="90"/>
    </row>
    <row r="342" spans="1:18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  <c r="N342" s="90"/>
      <c r="O342" s="90"/>
      <c r="P342" s="90"/>
      <c r="Q342" s="90"/>
      <c r="R342" s="90"/>
    </row>
    <row r="343" spans="1:18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  <c r="N343" s="90"/>
      <c r="O343" s="90"/>
      <c r="P343" s="90"/>
      <c r="Q343" s="90"/>
      <c r="R343" s="90"/>
    </row>
    <row r="344" spans="1:18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  <c r="N344" s="90"/>
      <c r="O344" s="90"/>
      <c r="P344" s="90"/>
      <c r="Q344" s="90"/>
      <c r="R344" s="90"/>
    </row>
    <row r="345" spans="1:18" x14ac:dyDescent="0.25">
      <c r="A345"/>
      <c r="B345"/>
      <c r="C345"/>
      <c r="D345"/>
      <c r="E345"/>
      <c r="F34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5"/>
  <sheetViews>
    <sheetView zoomScale="85" zoomScaleNormal="85" workbookViewId="0">
      <pane xSplit="8" ySplit="14" topLeftCell="I15" activePane="bottomRight" state="frozen"/>
      <selection activeCell="M12" sqref="M12"/>
      <selection pane="topRight" activeCell="M12" sqref="M12"/>
      <selection pane="bottomLeft" activeCell="M12" sqref="M12"/>
      <selection pane="bottomRight" activeCell="B3" sqref="B3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3" width="16.7109375" style="92" bestFit="1" customWidth="1"/>
  </cols>
  <sheetData>
    <row r="1" spans="1:20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R1" s="4"/>
      <c r="S1" s="4"/>
      <c r="T1" s="4"/>
    </row>
    <row r="2" spans="1:20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0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0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0" x14ac:dyDescent="0.25">
      <c r="A5"/>
      <c r="B5" s="110" t="s">
        <v>971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0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0" x14ac:dyDescent="0.25">
      <c r="A7"/>
      <c r="B7"/>
      <c r="C7" s="1"/>
      <c r="D7" s="1"/>
      <c r="E7" s="1"/>
      <c r="F7" s="1"/>
      <c r="G7"/>
      <c r="H7" s="5" t="s">
        <v>0</v>
      </c>
      <c r="I7" s="7" t="s">
        <v>958</v>
      </c>
      <c r="J7" s="7" t="s">
        <v>958</v>
      </c>
      <c r="K7" s="7" t="s">
        <v>958</v>
      </c>
      <c r="L7" s="7" t="s">
        <v>958</v>
      </c>
      <c r="M7" s="7" t="s">
        <v>958</v>
      </c>
    </row>
    <row r="8" spans="1:20" x14ac:dyDescent="0.25">
      <c r="A8"/>
      <c r="B8"/>
      <c r="C8" s="1"/>
      <c r="D8" s="1"/>
      <c r="E8" s="1"/>
      <c r="F8" s="1"/>
      <c r="G8"/>
      <c r="H8" s="5" t="s">
        <v>0</v>
      </c>
      <c r="I8" s="7" t="s">
        <v>956</v>
      </c>
      <c r="J8" s="7" t="s">
        <v>956</v>
      </c>
      <c r="K8" s="7" t="s">
        <v>956</v>
      </c>
      <c r="L8" s="7" t="s">
        <v>956</v>
      </c>
      <c r="M8" s="7" t="s">
        <v>956</v>
      </c>
    </row>
    <row r="9" spans="1:20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</row>
    <row r="10" spans="1:20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0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984</v>
      </c>
      <c r="J11" s="111" t="s">
        <v>984</v>
      </c>
      <c r="K11" s="111" t="s">
        <v>984</v>
      </c>
      <c r="L11" s="111" t="s">
        <v>984</v>
      </c>
      <c r="M11" s="111" t="s">
        <v>984</v>
      </c>
    </row>
    <row r="12" spans="1:20" x14ac:dyDescent="0.25">
      <c r="A12"/>
      <c r="B12"/>
      <c r="C12" s="1"/>
      <c r="D12" s="1"/>
      <c r="E12" s="1"/>
      <c r="F12" s="1"/>
      <c r="G12"/>
      <c r="H12" s="2"/>
      <c r="I12" s="112" t="s">
        <v>1</v>
      </c>
      <c r="J12" s="112" t="s">
        <v>3</v>
      </c>
      <c r="K12" s="112" t="s">
        <v>5</v>
      </c>
      <c r="L12" s="112" t="s">
        <v>6</v>
      </c>
      <c r="M12" s="112" t="s">
        <v>7</v>
      </c>
    </row>
    <row r="13" spans="1:20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93">
        <f>I325</f>
        <v>1158735333</v>
      </c>
      <c r="J13" s="93">
        <f>J325</f>
        <v>1217808313</v>
      </c>
      <c r="K13" s="93">
        <f>K325</f>
        <v>1250342064</v>
      </c>
      <c r="L13" s="93">
        <f>L325</f>
        <v>1285834776</v>
      </c>
      <c r="M13" s="93">
        <f>M325</f>
        <v>1304289466</v>
      </c>
    </row>
    <row r="14" spans="1:20" s="18" customFormat="1" ht="11.25" x14ac:dyDescent="0.2">
      <c r="A14" s="16">
        <v>1</v>
      </c>
      <c r="B14" s="17">
        <f t="shared" ref="B14:M14" si="1">A14+1</f>
        <v>2</v>
      </c>
      <c r="C14" s="17">
        <f t="shared" si="1"/>
        <v>3</v>
      </c>
      <c r="D14" s="17">
        <f t="shared" si="1"/>
        <v>4</v>
      </c>
      <c r="E14" s="17">
        <f t="shared" si="1"/>
        <v>5</v>
      </c>
      <c r="F14" s="17">
        <f t="shared" si="1"/>
        <v>6</v>
      </c>
      <c r="G14" s="16">
        <f t="shared" si="1"/>
        <v>7</v>
      </c>
      <c r="H14" s="16">
        <f t="shared" si="1"/>
        <v>8</v>
      </c>
      <c r="I14" s="16">
        <f t="shared" si="1"/>
        <v>9</v>
      </c>
      <c r="J14" s="16">
        <f t="shared" si="1"/>
        <v>10</v>
      </c>
      <c r="K14" s="16">
        <f t="shared" si="1"/>
        <v>11</v>
      </c>
      <c r="L14" s="16">
        <f t="shared" si="1"/>
        <v>12</v>
      </c>
      <c r="M14" s="16">
        <f t="shared" si="1"/>
        <v>13</v>
      </c>
    </row>
    <row r="15" spans="1:20" x14ac:dyDescent="0.25">
      <c r="A15" s="3"/>
      <c r="B15" s="19"/>
      <c r="C15" s="20"/>
      <c r="D15" s="20"/>
      <c r="E15" s="21"/>
      <c r="F15" s="22"/>
      <c r="G15" s="3"/>
      <c r="H15" s="14"/>
      <c r="I15" s="94">
        <v>0</v>
      </c>
      <c r="J15" s="94">
        <v>0</v>
      </c>
      <c r="K15" s="94">
        <v>0</v>
      </c>
      <c r="L15" s="94">
        <v>0</v>
      </c>
      <c r="M15" s="94">
        <v>0</v>
      </c>
    </row>
    <row r="16" spans="1:20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2">F16+1</f>
        <v>3</v>
      </c>
      <c r="H16" s="26">
        <f t="shared" si="2"/>
        <v>4</v>
      </c>
      <c r="I16" s="26">
        <v>5</v>
      </c>
      <c r="J16" s="26">
        <v>5</v>
      </c>
      <c r="K16" s="26">
        <v>5</v>
      </c>
      <c r="L16" s="26">
        <v>5</v>
      </c>
      <c r="M16" s="26">
        <v>5</v>
      </c>
    </row>
    <row r="17" spans="1:13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94">
        <v>3761202</v>
      </c>
      <c r="J17" s="94">
        <v>4049031</v>
      </c>
      <c r="K17" s="94">
        <v>4048993</v>
      </c>
      <c r="L17" s="94">
        <v>4078679</v>
      </c>
      <c r="M17" s="94">
        <v>4226293</v>
      </c>
    </row>
    <row r="18" spans="1:13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94">
        <v>1513009</v>
      </c>
      <c r="J18" s="94">
        <v>1605012</v>
      </c>
      <c r="K18" s="94">
        <v>1738866</v>
      </c>
      <c r="L18" s="94">
        <v>1808179</v>
      </c>
      <c r="M18" s="94">
        <v>1876285</v>
      </c>
    </row>
    <row r="19" spans="1:13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94">
        <v>2163206</v>
      </c>
      <c r="J19" s="94">
        <v>2318823</v>
      </c>
      <c r="K19" s="94">
        <v>2284155</v>
      </c>
      <c r="L19" s="94">
        <v>2357048</v>
      </c>
      <c r="M19" s="94">
        <v>2412679</v>
      </c>
    </row>
    <row r="20" spans="1:13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94">
        <v>1407819</v>
      </c>
      <c r="J20" s="94">
        <v>1494508</v>
      </c>
      <c r="K20" s="94">
        <v>1478909</v>
      </c>
      <c r="L20" s="94">
        <v>1427341</v>
      </c>
      <c r="M20" s="94">
        <v>1465219</v>
      </c>
    </row>
    <row r="21" spans="1:13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94">
        <v>2103777</v>
      </c>
      <c r="J21" s="94">
        <v>2161139</v>
      </c>
      <c r="K21" s="94">
        <v>2266047</v>
      </c>
      <c r="L21" s="94">
        <v>2450147</v>
      </c>
      <c r="M21" s="94">
        <v>2492005</v>
      </c>
    </row>
    <row r="22" spans="1:13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95">
        <v>11650128</v>
      </c>
      <c r="J22" s="95">
        <v>12009371</v>
      </c>
      <c r="K22" s="95">
        <v>12433396</v>
      </c>
      <c r="L22" s="95">
        <v>12313211</v>
      </c>
      <c r="M22" s="95">
        <v>11637401</v>
      </c>
    </row>
    <row r="23" spans="1:13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94">
        <v>1308602</v>
      </c>
      <c r="J23" s="94">
        <v>1206517</v>
      </c>
      <c r="K23" s="94">
        <v>1144158</v>
      </c>
      <c r="L23" s="94">
        <v>1178271</v>
      </c>
      <c r="M23" s="94">
        <v>1230342</v>
      </c>
    </row>
    <row r="24" spans="1:13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94">
        <v>2761271</v>
      </c>
      <c r="J24" s="94">
        <v>2871812</v>
      </c>
      <c r="K24" s="94">
        <v>3003030</v>
      </c>
      <c r="L24" s="94">
        <v>3015116</v>
      </c>
      <c r="M24" s="94">
        <v>2930902</v>
      </c>
    </row>
    <row r="25" spans="1:13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</row>
    <row r="26" spans="1:13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</row>
    <row r="27" spans="1:13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</row>
    <row r="28" spans="1:13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95">
        <v>7767582</v>
      </c>
      <c r="J28" s="95">
        <v>8386632</v>
      </c>
      <c r="K28" s="95">
        <v>9115625</v>
      </c>
      <c r="L28" s="95">
        <v>9458275</v>
      </c>
      <c r="M28" s="95">
        <v>9843068</v>
      </c>
    </row>
    <row r="29" spans="1:13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96">
        <v>3298155</v>
      </c>
      <c r="J29" s="96">
        <v>3508638</v>
      </c>
      <c r="K29" s="96">
        <v>3646390</v>
      </c>
      <c r="L29" s="96">
        <v>3886424</v>
      </c>
      <c r="M29" s="96">
        <v>3957336</v>
      </c>
    </row>
    <row r="30" spans="1:13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94">
        <v>1111197</v>
      </c>
      <c r="J30" s="94">
        <v>1157784</v>
      </c>
      <c r="K30" s="94">
        <v>1265108</v>
      </c>
      <c r="L30" s="94">
        <v>1332745</v>
      </c>
      <c r="M30" s="94">
        <v>1309010</v>
      </c>
    </row>
    <row r="31" spans="1:13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94">
        <v>1108113</v>
      </c>
      <c r="J31" s="94">
        <v>1162055</v>
      </c>
      <c r="K31" s="94">
        <v>1221571</v>
      </c>
      <c r="L31" s="94">
        <v>1297545</v>
      </c>
      <c r="M31" s="94">
        <v>1262900</v>
      </c>
    </row>
    <row r="32" spans="1:13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94">
        <v>5727412</v>
      </c>
      <c r="J32" s="94">
        <v>5854601</v>
      </c>
      <c r="K32" s="94">
        <v>5963519</v>
      </c>
      <c r="L32" s="94">
        <v>6018517</v>
      </c>
      <c r="M32" s="94">
        <v>6736059</v>
      </c>
    </row>
    <row r="33" spans="1:13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94">
        <v>586148</v>
      </c>
      <c r="J33" s="94">
        <v>582512</v>
      </c>
      <c r="K33" s="94">
        <v>579886</v>
      </c>
      <c r="L33" s="94">
        <v>583564</v>
      </c>
      <c r="M33" s="94">
        <v>635847</v>
      </c>
    </row>
    <row r="34" spans="1:13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94">
        <v>1206773</v>
      </c>
      <c r="J34" s="94">
        <v>1271888</v>
      </c>
      <c r="K34" s="94">
        <v>1352344</v>
      </c>
      <c r="L34" s="94">
        <v>1429973</v>
      </c>
      <c r="M34" s="94">
        <v>1476998</v>
      </c>
    </row>
    <row r="35" spans="1:13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94">
        <v>1198163</v>
      </c>
      <c r="J35" s="94">
        <v>1226756</v>
      </c>
      <c r="K35" s="94">
        <v>1216421</v>
      </c>
      <c r="L35" s="94">
        <v>1237267</v>
      </c>
      <c r="M35" s="94">
        <v>1222666</v>
      </c>
    </row>
    <row r="36" spans="1:13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94">
        <v>800742</v>
      </c>
      <c r="J36" s="94">
        <v>734505</v>
      </c>
      <c r="K36" s="94">
        <v>782088</v>
      </c>
      <c r="L36" s="94">
        <v>928207</v>
      </c>
      <c r="M36" s="94">
        <v>962264</v>
      </c>
    </row>
    <row r="37" spans="1:13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95">
        <v>15486928</v>
      </c>
      <c r="J37" s="95">
        <v>15848218</v>
      </c>
      <c r="K37" s="95">
        <v>16338305</v>
      </c>
      <c r="L37" s="95">
        <v>17025624</v>
      </c>
      <c r="M37" s="95">
        <v>17008166</v>
      </c>
    </row>
    <row r="38" spans="1:13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94">
        <v>1354080</v>
      </c>
      <c r="J38" s="94">
        <v>1393875</v>
      </c>
      <c r="K38" s="94">
        <v>1285170</v>
      </c>
      <c r="L38" s="94">
        <v>1242501</v>
      </c>
      <c r="M38" s="94">
        <v>1314990</v>
      </c>
    </row>
    <row r="39" spans="1:13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94">
        <v>0</v>
      </c>
      <c r="J39" s="94">
        <v>0</v>
      </c>
      <c r="K39" s="94">
        <v>0</v>
      </c>
      <c r="L39" s="94">
        <v>0</v>
      </c>
      <c r="M39" s="94">
        <v>0</v>
      </c>
    </row>
    <row r="40" spans="1:13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94">
        <v>3836300</v>
      </c>
      <c r="J40" s="94">
        <v>4033565</v>
      </c>
      <c r="K40" s="94">
        <v>4075000</v>
      </c>
      <c r="L40" s="94">
        <v>4222141</v>
      </c>
      <c r="M40" s="94">
        <v>4345785</v>
      </c>
    </row>
    <row r="41" spans="1:13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94">
        <v>331760</v>
      </c>
      <c r="J41" s="94">
        <v>489330</v>
      </c>
      <c r="K41" s="94">
        <v>476635</v>
      </c>
      <c r="L41" s="94">
        <v>419784</v>
      </c>
      <c r="M41" s="94">
        <v>434055</v>
      </c>
    </row>
    <row r="42" spans="1:13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94">
        <v>1385735</v>
      </c>
      <c r="J42" s="94">
        <v>1364165</v>
      </c>
      <c r="K42" s="94">
        <v>1356085</v>
      </c>
      <c r="L42" s="94">
        <v>1539979</v>
      </c>
      <c r="M42" s="94">
        <v>1657565</v>
      </c>
    </row>
    <row r="43" spans="1:13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94">
        <v>302365</v>
      </c>
      <c r="J43" s="94">
        <v>270145</v>
      </c>
      <c r="K43" s="94">
        <v>233845</v>
      </c>
      <c r="L43" s="94">
        <v>370105</v>
      </c>
      <c r="M43" s="94">
        <v>238470</v>
      </c>
    </row>
    <row r="44" spans="1:13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95">
        <v>6003525</v>
      </c>
      <c r="J44" s="95">
        <v>6443980</v>
      </c>
      <c r="K44" s="95">
        <v>6345120</v>
      </c>
      <c r="L44" s="95">
        <v>6394244</v>
      </c>
      <c r="M44" s="95">
        <v>6582025</v>
      </c>
    </row>
    <row r="45" spans="1:13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96">
        <v>4697510</v>
      </c>
      <c r="J45" s="96">
        <v>4915339</v>
      </c>
      <c r="K45" s="96">
        <v>4977845</v>
      </c>
      <c r="L45" s="96">
        <v>5065583</v>
      </c>
      <c r="M45" s="96">
        <v>5063720</v>
      </c>
    </row>
    <row r="46" spans="1:13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94">
        <v>8958555</v>
      </c>
      <c r="J46" s="94">
        <v>9953320</v>
      </c>
      <c r="K46" s="94">
        <v>10186373</v>
      </c>
      <c r="L46" s="94">
        <v>11091754</v>
      </c>
      <c r="M46" s="94">
        <v>11937064</v>
      </c>
    </row>
    <row r="47" spans="1:13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94">
        <v>1774440</v>
      </c>
      <c r="J47" s="94">
        <v>1841668</v>
      </c>
      <c r="K47" s="94">
        <v>1953380</v>
      </c>
      <c r="L47" s="94">
        <v>2120794</v>
      </c>
      <c r="M47" s="94">
        <v>2195356</v>
      </c>
    </row>
    <row r="48" spans="1:13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94">
        <v>3172170</v>
      </c>
      <c r="J48" s="94">
        <v>3625374</v>
      </c>
      <c r="K48" s="94">
        <v>3692272</v>
      </c>
      <c r="L48" s="94">
        <v>3758100</v>
      </c>
      <c r="M48" s="94">
        <v>3833501</v>
      </c>
    </row>
    <row r="49" spans="1:13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94">
        <v>2379317</v>
      </c>
      <c r="J49" s="94">
        <v>2692960</v>
      </c>
      <c r="K49" s="94">
        <v>2795973</v>
      </c>
      <c r="L49" s="94">
        <v>2999844</v>
      </c>
      <c r="M49" s="94">
        <v>3187347</v>
      </c>
    </row>
    <row r="50" spans="1:13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94">
        <v>243816</v>
      </c>
      <c r="J50" s="94">
        <v>260498</v>
      </c>
      <c r="K50" s="94">
        <v>226659</v>
      </c>
      <c r="L50" s="94">
        <v>198637</v>
      </c>
      <c r="M50" s="94">
        <v>242588</v>
      </c>
    </row>
    <row r="51" spans="1:13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94">
        <v>0</v>
      </c>
      <c r="J51" s="94">
        <v>0</v>
      </c>
      <c r="K51" s="94">
        <v>0</v>
      </c>
      <c r="L51" s="94">
        <v>0</v>
      </c>
      <c r="M51" s="94">
        <v>0</v>
      </c>
    </row>
    <row r="52" spans="1:13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95">
        <v>22452713</v>
      </c>
      <c r="J52" s="95">
        <v>23194740</v>
      </c>
      <c r="K52" s="95">
        <v>23306827</v>
      </c>
      <c r="L52" s="95">
        <v>23791075</v>
      </c>
      <c r="M52" s="95">
        <v>23854543</v>
      </c>
    </row>
    <row r="53" spans="1:13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94">
        <v>1713917</v>
      </c>
      <c r="J53" s="94">
        <v>1760438</v>
      </c>
      <c r="K53" s="94">
        <v>1786006</v>
      </c>
      <c r="L53" s="94">
        <v>2021197</v>
      </c>
      <c r="M53" s="94">
        <v>1971028</v>
      </c>
    </row>
    <row r="54" spans="1:13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94">
        <v>3886803</v>
      </c>
      <c r="J54" s="94">
        <v>4097463</v>
      </c>
      <c r="K54" s="94">
        <v>4227848</v>
      </c>
      <c r="L54" s="94">
        <v>4630067</v>
      </c>
      <c r="M54" s="94">
        <v>4677170</v>
      </c>
    </row>
    <row r="55" spans="1:13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94">
        <v>149483</v>
      </c>
      <c r="J55" s="94">
        <v>0</v>
      </c>
      <c r="K55" s="94">
        <v>0</v>
      </c>
      <c r="L55" s="94">
        <v>0</v>
      </c>
      <c r="M55" s="94">
        <v>0</v>
      </c>
    </row>
    <row r="56" spans="1:13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94">
        <v>1329937</v>
      </c>
      <c r="J56" s="94">
        <v>0</v>
      </c>
      <c r="K56" s="94">
        <v>0</v>
      </c>
      <c r="L56" s="94">
        <v>0</v>
      </c>
      <c r="M56" s="94">
        <v>0</v>
      </c>
    </row>
    <row r="57" spans="1:13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94">
        <v>9273847</v>
      </c>
      <c r="J57" s="94">
        <v>9689611</v>
      </c>
      <c r="K57" s="94">
        <v>9391979</v>
      </c>
      <c r="L57" s="94">
        <v>9108557</v>
      </c>
      <c r="M57" s="94">
        <v>9418535</v>
      </c>
    </row>
    <row r="58" spans="1:13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94">
        <v>141416</v>
      </c>
      <c r="J58" s="94">
        <v>146318</v>
      </c>
      <c r="K58" s="94">
        <v>180603</v>
      </c>
      <c r="L58" s="94">
        <v>175560</v>
      </c>
      <c r="M58" s="94">
        <v>144351</v>
      </c>
    </row>
    <row r="59" spans="1:13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94">
        <v>1218104</v>
      </c>
      <c r="J59" s="94">
        <v>1322907</v>
      </c>
      <c r="K59" s="94">
        <v>1304463</v>
      </c>
      <c r="L59" s="94">
        <v>1355080</v>
      </c>
      <c r="M59" s="94">
        <v>1388201</v>
      </c>
    </row>
    <row r="60" spans="1:13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94">
        <v>337302</v>
      </c>
      <c r="J60" s="94">
        <v>0</v>
      </c>
      <c r="K60" s="94">
        <v>0</v>
      </c>
      <c r="L60" s="94">
        <v>0</v>
      </c>
      <c r="M60" s="94">
        <v>0</v>
      </c>
    </row>
    <row r="61" spans="1:13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94">
        <v>516583</v>
      </c>
      <c r="J61" s="94">
        <v>448215</v>
      </c>
      <c r="K61" s="94">
        <v>397569</v>
      </c>
      <c r="L61" s="94">
        <v>355566</v>
      </c>
      <c r="M61" s="94">
        <v>344066</v>
      </c>
    </row>
    <row r="62" spans="1:13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94">
        <v>1806739</v>
      </c>
      <c r="J62" s="94">
        <v>1726059</v>
      </c>
      <c r="K62" s="94">
        <v>1864802</v>
      </c>
      <c r="L62" s="94">
        <v>1899529</v>
      </c>
      <c r="M62" s="94">
        <v>1973779</v>
      </c>
    </row>
    <row r="63" spans="1:13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94">
        <v>314154</v>
      </c>
      <c r="J63" s="94">
        <v>0</v>
      </c>
      <c r="K63" s="94">
        <v>0</v>
      </c>
      <c r="L63" s="94">
        <v>0</v>
      </c>
      <c r="M63" s="94">
        <v>0</v>
      </c>
    </row>
    <row r="64" spans="1:13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94">
        <v>2343784</v>
      </c>
      <c r="J64" s="94">
        <v>2172966</v>
      </c>
      <c r="K64" s="94">
        <v>2223889</v>
      </c>
      <c r="L64" s="94">
        <v>2165580</v>
      </c>
      <c r="M64" s="94">
        <v>2364163</v>
      </c>
    </row>
    <row r="65" spans="1:13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96">
        <v>1306060</v>
      </c>
      <c r="J65" s="96">
        <v>1317647</v>
      </c>
      <c r="K65" s="96">
        <v>1398292</v>
      </c>
      <c r="L65" s="96">
        <v>1430444</v>
      </c>
      <c r="M65" s="96">
        <v>1613533</v>
      </c>
    </row>
    <row r="66" spans="1:13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96">
        <v>2275888</v>
      </c>
      <c r="J66" s="96">
        <v>2365747</v>
      </c>
      <c r="K66" s="96">
        <v>2445524</v>
      </c>
      <c r="L66" s="96">
        <v>2710834</v>
      </c>
      <c r="M66" s="96">
        <v>2792480</v>
      </c>
    </row>
    <row r="67" spans="1:13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96">
        <v>3559132</v>
      </c>
      <c r="J67" s="96">
        <v>0</v>
      </c>
      <c r="K67" s="96">
        <v>0</v>
      </c>
      <c r="L67" s="96">
        <v>0</v>
      </c>
      <c r="M67" s="96">
        <v>0</v>
      </c>
    </row>
    <row r="68" spans="1:13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97">
        <v>0</v>
      </c>
      <c r="J68" s="97">
        <v>6423261</v>
      </c>
      <c r="K68" s="97">
        <v>6678730</v>
      </c>
      <c r="L68" s="97">
        <v>7336566</v>
      </c>
      <c r="M68" s="97">
        <v>7189503</v>
      </c>
    </row>
    <row r="69" spans="1:13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94">
        <v>25741107</v>
      </c>
      <c r="J69" s="94">
        <v>27763762</v>
      </c>
      <c r="K69" s="94">
        <v>28518789</v>
      </c>
      <c r="L69" s="94">
        <v>29232934</v>
      </c>
      <c r="M69" s="94">
        <v>30285917</v>
      </c>
    </row>
    <row r="70" spans="1:13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94">
        <v>3575651</v>
      </c>
      <c r="J70" s="94">
        <v>4004889</v>
      </c>
      <c r="K70" s="94">
        <v>4240849</v>
      </c>
      <c r="L70" s="94">
        <v>4373490</v>
      </c>
      <c r="M70" s="94">
        <v>4584094</v>
      </c>
    </row>
    <row r="71" spans="1:13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94">
        <v>517507</v>
      </c>
      <c r="J71" s="94">
        <v>485412</v>
      </c>
      <c r="K71" s="94">
        <v>504431</v>
      </c>
      <c r="L71" s="94">
        <v>556676</v>
      </c>
      <c r="M71" s="94">
        <v>977422</v>
      </c>
    </row>
    <row r="72" spans="1:13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94">
        <v>9363534</v>
      </c>
      <c r="J72" s="94">
        <v>9670000</v>
      </c>
      <c r="K72" s="94">
        <v>9884838</v>
      </c>
      <c r="L72" s="94">
        <v>10164307</v>
      </c>
      <c r="M72" s="94">
        <v>9975774</v>
      </c>
    </row>
    <row r="73" spans="1:13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94">
        <v>979707</v>
      </c>
      <c r="J73" s="94">
        <v>1054092</v>
      </c>
      <c r="K73" s="94">
        <v>1148154</v>
      </c>
      <c r="L73" s="94">
        <v>1203271</v>
      </c>
      <c r="M73" s="94">
        <v>1259732</v>
      </c>
    </row>
    <row r="74" spans="1:13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94">
        <v>0</v>
      </c>
      <c r="J74" s="94">
        <v>0</v>
      </c>
      <c r="K74" s="94">
        <v>0</v>
      </c>
      <c r="L74" s="94">
        <v>0</v>
      </c>
      <c r="M74" s="94">
        <v>0</v>
      </c>
    </row>
    <row r="75" spans="1:13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94">
        <v>2020239</v>
      </c>
      <c r="J75" s="94">
        <v>2103898</v>
      </c>
      <c r="K75" s="94">
        <v>2156389</v>
      </c>
      <c r="L75" s="94">
        <v>2235500</v>
      </c>
      <c r="M75" s="94">
        <v>2199819</v>
      </c>
    </row>
    <row r="76" spans="1:13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94">
        <v>0</v>
      </c>
      <c r="J76" s="94">
        <v>0</v>
      </c>
      <c r="K76" s="94">
        <v>0</v>
      </c>
      <c r="L76" s="94">
        <v>0</v>
      </c>
      <c r="M76" s="94">
        <v>0</v>
      </c>
    </row>
    <row r="77" spans="1:13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97">
        <v>2785044</v>
      </c>
      <c r="J77" s="97">
        <v>2792442</v>
      </c>
      <c r="K77" s="97">
        <v>3092990</v>
      </c>
      <c r="L77" s="97">
        <v>3273599</v>
      </c>
      <c r="M77" s="97">
        <v>3220438</v>
      </c>
    </row>
    <row r="78" spans="1:13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94">
        <v>3796621</v>
      </c>
      <c r="J78" s="94">
        <v>4013592</v>
      </c>
      <c r="K78" s="94">
        <v>4121231</v>
      </c>
      <c r="L78" s="94">
        <v>4029939</v>
      </c>
      <c r="M78" s="94">
        <v>4261614</v>
      </c>
    </row>
    <row r="79" spans="1:13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94">
        <v>4164607</v>
      </c>
      <c r="J79" s="94">
        <v>4468352</v>
      </c>
      <c r="K79" s="94">
        <v>4346872</v>
      </c>
      <c r="L79" s="94">
        <v>4398860</v>
      </c>
      <c r="M79" s="94">
        <v>4791341</v>
      </c>
    </row>
    <row r="80" spans="1:13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94">
        <v>1268883</v>
      </c>
      <c r="J80" s="94">
        <v>1459992</v>
      </c>
      <c r="K80" s="94">
        <v>1517507</v>
      </c>
      <c r="L80" s="94">
        <v>1505547</v>
      </c>
      <c r="M80" s="94">
        <v>1586503</v>
      </c>
    </row>
    <row r="81" spans="1:13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94">
        <v>1937669</v>
      </c>
      <c r="J81" s="94">
        <v>2058587</v>
      </c>
      <c r="K81" s="94">
        <v>2076139</v>
      </c>
      <c r="L81" s="94">
        <v>1827498</v>
      </c>
      <c r="M81" s="94">
        <v>1870554</v>
      </c>
    </row>
    <row r="82" spans="1:13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94">
        <v>20304064</v>
      </c>
      <c r="J82" s="94">
        <v>21685107</v>
      </c>
      <c r="K82" s="94">
        <v>22062521</v>
      </c>
      <c r="L82" s="94">
        <v>23107898</v>
      </c>
      <c r="M82" s="94">
        <v>22750856</v>
      </c>
    </row>
    <row r="83" spans="1:13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94">
        <v>12232994</v>
      </c>
      <c r="J83" s="94">
        <v>12360876</v>
      </c>
      <c r="K83" s="94">
        <v>13074441</v>
      </c>
      <c r="L83" s="94">
        <v>13788240</v>
      </c>
      <c r="M83" s="94">
        <v>14037168</v>
      </c>
    </row>
    <row r="84" spans="1:13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94">
        <v>1087518</v>
      </c>
      <c r="J84" s="94">
        <v>1138354</v>
      </c>
      <c r="K84" s="94">
        <v>1121184</v>
      </c>
      <c r="L84" s="94">
        <v>0</v>
      </c>
      <c r="M84" s="94">
        <v>0</v>
      </c>
    </row>
    <row r="85" spans="1:13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94">
        <v>1559178</v>
      </c>
      <c r="J85" s="94">
        <v>1732030</v>
      </c>
      <c r="K85" s="94">
        <v>1878035</v>
      </c>
      <c r="L85" s="94">
        <v>1890384</v>
      </c>
      <c r="M85" s="94">
        <v>1782889</v>
      </c>
    </row>
    <row r="86" spans="1:13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94">
        <v>3031982</v>
      </c>
      <c r="J86" s="94">
        <v>3137247</v>
      </c>
      <c r="K86" s="94">
        <v>3448483</v>
      </c>
      <c r="L86" s="94">
        <v>0</v>
      </c>
      <c r="M86" s="94">
        <v>0</v>
      </c>
    </row>
    <row r="87" spans="1:13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94">
        <v>3402691</v>
      </c>
      <c r="J87" s="94">
        <v>3639454</v>
      </c>
      <c r="K87" s="94">
        <v>3803950</v>
      </c>
      <c r="L87" s="94">
        <v>0</v>
      </c>
      <c r="M87" s="94">
        <v>0</v>
      </c>
    </row>
    <row r="88" spans="1:13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94">
        <v>1384947</v>
      </c>
      <c r="J88" s="94">
        <v>1504154</v>
      </c>
      <c r="K88" s="94">
        <v>1550556</v>
      </c>
      <c r="L88" s="94">
        <v>0</v>
      </c>
      <c r="M88" s="94">
        <v>0</v>
      </c>
    </row>
    <row r="89" spans="1:13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94">
        <v>1820744</v>
      </c>
      <c r="J89" s="94">
        <v>2113809</v>
      </c>
      <c r="K89" s="94">
        <v>1948335</v>
      </c>
      <c r="L89" s="94">
        <v>0</v>
      </c>
      <c r="M89" s="94">
        <v>0</v>
      </c>
    </row>
    <row r="90" spans="1:13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94">
        <v>57538</v>
      </c>
      <c r="J90" s="94">
        <v>58389</v>
      </c>
      <c r="K90" s="94">
        <v>50202</v>
      </c>
      <c r="L90" s="94">
        <v>61026</v>
      </c>
      <c r="M90" s="94">
        <v>94035</v>
      </c>
    </row>
    <row r="91" spans="1:13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98">
        <v>21483743</v>
      </c>
      <c r="J91" s="98">
        <v>22303142</v>
      </c>
      <c r="K91" s="98">
        <v>23363248</v>
      </c>
      <c r="L91" s="98">
        <v>0</v>
      </c>
      <c r="M91" s="98">
        <v>0</v>
      </c>
    </row>
    <row r="92" spans="1:13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99">
        <v>0</v>
      </c>
      <c r="J92" s="99">
        <v>0</v>
      </c>
      <c r="K92" s="99">
        <v>0</v>
      </c>
      <c r="L92" s="99">
        <v>12311149</v>
      </c>
      <c r="M92" s="99">
        <v>12372357</v>
      </c>
    </row>
    <row r="93" spans="1:13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99">
        <v>0</v>
      </c>
      <c r="J93" s="99">
        <v>0</v>
      </c>
      <c r="K93" s="99">
        <v>0</v>
      </c>
      <c r="L93" s="99">
        <v>24104152</v>
      </c>
      <c r="M93" s="99">
        <v>24087376</v>
      </c>
    </row>
    <row r="94" spans="1:13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94">
        <v>13291745</v>
      </c>
      <c r="J94" s="94">
        <v>13843631</v>
      </c>
      <c r="K94" s="94">
        <v>14896232</v>
      </c>
      <c r="L94" s="94">
        <v>15576843</v>
      </c>
      <c r="M94" s="94">
        <v>15859066</v>
      </c>
    </row>
    <row r="95" spans="1:13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94">
        <v>4186285</v>
      </c>
      <c r="J95" s="94">
        <v>4393512</v>
      </c>
      <c r="K95" s="94">
        <v>4568233</v>
      </c>
      <c r="L95" s="94">
        <v>4553697</v>
      </c>
      <c r="M95" s="94">
        <v>4458924</v>
      </c>
    </row>
    <row r="96" spans="1:13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95">
        <v>16355862</v>
      </c>
      <c r="J96" s="95">
        <v>17078781</v>
      </c>
      <c r="K96" s="95">
        <v>17837264</v>
      </c>
      <c r="L96" s="95">
        <v>18483246</v>
      </c>
      <c r="M96" s="95">
        <v>18675539</v>
      </c>
    </row>
    <row r="97" spans="1:13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94">
        <v>6057722</v>
      </c>
      <c r="J97" s="94">
        <v>6464942</v>
      </c>
      <c r="K97" s="94">
        <v>6631235</v>
      </c>
      <c r="L97" s="94">
        <v>6413973</v>
      </c>
      <c r="M97" s="94">
        <v>6266887</v>
      </c>
    </row>
    <row r="98" spans="1:13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94">
        <v>6448104</v>
      </c>
      <c r="J98" s="94">
        <v>7184587</v>
      </c>
      <c r="K98" s="94">
        <v>7611521</v>
      </c>
      <c r="L98" s="94">
        <v>7666206</v>
      </c>
      <c r="M98" s="94">
        <v>7822216</v>
      </c>
    </row>
    <row r="99" spans="1:13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94">
        <v>1579550</v>
      </c>
      <c r="J99" s="94">
        <v>1664844</v>
      </c>
      <c r="K99" s="94">
        <v>1863965</v>
      </c>
      <c r="L99" s="94">
        <v>1922524</v>
      </c>
      <c r="M99" s="94">
        <v>2071783</v>
      </c>
    </row>
    <row r="100" spans="1:13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94">
        <v>9678360</v>
      </c>
      <c r="J100" s="94">
        <v>10107550</v>
      </c>
      <c r="K100" s="94">
        <v>10325515</v>
      </c>
      <c r="L100" s="94">
        <v>10841138</v>
      </c>
      <c r="M100" s="94">
        <v>11340233</v>
      </c>
    </row>
    <row r="101" spans="1:13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94">
        <v>13029636</v>
      </c>
      <c r="J101" s="94">
        <v>13531669</v>
      </c>
      <c r="K101" s="94">
        <v>13441414</v>
      </c>
      <c r="L101" s="94">
        <v>13673647</v>
      </c>
      <c r="M101" s="94">
        <v>13894417</v>
      </c>
    </row>
    <row r="102" spans="1:13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95">
        <v>17530550</v>
      </c>
      <c r="J102" s="95">
        <v>18090875</v>
      </c>
      <c r="K102" s="95">
        <v>18031910</v>
      </c>
      <c r="L102" s="95">
        <v>18354985</v>
      </c>
      <c r="M102" s="95">
        <v>18515197</v>
      </c>
    </row>
    <row r="103" spans="1:13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94">
        <v>49834243</v>
      </c>
      <c r="J103" s="94">
        <v>54364015</v>
      </c>
      <c r="K103" s="94">
        <v>56074171</v>
      </c>
      <c r="L103" s="94">
        <v>57985840</v>
      </c>
      <c r="M103" s="94">
        <v>58290175</v>
      </c>
    </row>
    <row r="104" spans="1:13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94">
        <v>32145228</v>
      </c>
      <c r="J104" s="94">
        <v>34370697</v>
      </c>
      <c r="K104" s="94">
        <v>35226845</v>
      </c>
      <c r="L104" s="94">
        <v>35815214</v>
      </c>
      <c r="M104" s="94">
        <v>36427476</v>
      </c>
    </row>
    <row r="105" spans="1:13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94">
        <v>10863206</v>
      </c>
      <c r="J105" s="94">
        <v>11016322</v>
      </c>
      <c r="K105" s="94">
        <v>11405443</v>
      </c>
      <c r="L105" s="94">
        <v>11929932</v>
      </c>
      <c r="M105" s="94">
        <v>12704515</v>
      </c>
    </row>
    <row r="106" spans="1:13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94">
        <v>2647077</v>
      </c>
      <c r="J106" s="94">
        <v>2796257</v>
      </c>
      <c r="K106" s="94">
        <v>3105688</v>
      </c>
      <c r="L106" s="94">
        <v>3590906</v>
      </c>
      <c r="M106" s="94">
        <v>3774733</v>
      </c>
    </row>
    <row r="107" spans="1:13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94">
        <v>180758</v>
      </c>
      <c r="J107" s="94">
        <v>128082</v>
      </c>
      <c r="K107" s="94">
        <v>126630</v>
      </c>
      <c r="L107" s="94">
        <v>124644</v>
      </c>
      <c r="M107" s="94">
        <v>118014</v>
      </c>
    </row>
    <row r="108" spans="1:13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94">
        <v>361883</v>
      </c>
      <c r="J108" s="94">
        <v>419090</v>
      </c>
      <c r="K108" s="94">
        <v>412344</v>
      </c>
      <c r="L108" s="94">
        <v>436312</v>
      </c>
      <c r="M108" s="94">
        <v>446669</v>
      </c>
    </row>
    <row r="109" spans="1:13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94">
        <v>1108977</v>
      </c>
      <c r="J109" s="94">
        <v>1287549</v>
      </c>
      <c r="K109" s="94">
        <v>1345928</v>
      </c>
      <c r="L109" s="94">
        <v>1266926</v>
      </c>
      <c r="M109" s="94">
        <v>1381145</v>
      </c>
    </row>
    <row r="110" spans="1:13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94">
        <v>2388442</v>
      </c>
      <c r="J110" s="94">
        <v>2340806</v>
      </c>
      <c r="K110" s="94">
        <v>2345410</v>
      </c>
      <c r="L110" s="94">
        <v>2328631</v>
      </c>
      <c r="M110" s="94">
        <v>2458962</v>
      </c>
    </row>
    <row r="111" spans="1:13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94">
        <v>284537</v>
      </c>
      <c r="J111" s="94">
        <v>243112</v>
      </c>
      <c r="K111" s="94">
        <v>229712</v>
      </c>
      <c r="L111" s="94">
        <v>225324</v>
      </c>
      <c r="M111" s="94">
        <v>258775</v>
      </c>
    </row>
    <row r="112" spans="1:13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94">
        <v>70091</v>
      </c>
      <c r="J112" s="94">
        <v>166684</v>
      </c>
      <c r="K112" s="94">
        <v>171221</v>
      </c>
      <c r="L112" s="94">
        <v>159942</v>
      </c>
      <c r="M112" s="94">
        <v>177556</v>
      </c>
    </row>
    <row r="113" spans="1:13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94">
        <v>3168837</v>
      </c>
      <c r="J113" s="94">
        <v>3461568</v>
      </c>
      <c r="K113" s="94">
        <v>3601602</v>
      </c>
      <c r="L113" s="94">
        <v>3515949</v>
      </c>
      <c r="M113" s="94">
        <v>3418916</v>
      </c>
    </row>
    <row r="114" spans="1:13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94">
        <v>354357</v>
      </c>
      <c r="J114" s="94">
        <v>426285</v>
      </c>
      <c r="K114" s="94">
        <v>410981</v>
      </c>
      <c r="L114" s="94">
        <v>370066</v>
      </c>
      <c r="M114" s="94">
        <v>382593</v>
      </c>
    </row>
    <row r="115" spans="1:13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94">
        <v>181257</v>
      </c>
      <c r="J115" s="94">
        <v>199827</v>
      </c>
      <c r="K115" s="94">
        <v>151891</v>
      </c>
      <c r="L115" s="94">
        <v>158375</v>
      </c>
      <c r="M115" s="94">
        <v>142786</v>
      </c>
    </row>
    <row r="116" spans="1:13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94">
        <v>1809773</v>
      </c>
      <c r="J116" s="94">
        <v>1776669</v>
      </c>
      <c r="K116" s="94">
        <v>1841070</v>
      </c>
      <c r="L116" s="94">
        <v>1709663</v>
      </c>
      <c r="M116" s="94">
        <v>1991855</v>
      </c>
    </row>
    <row r="117" spans="1:13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94">
        <v>108962</v>
      </c>
      <c r="J117" s="94">
        <v>153528</v>
      </c>
      <c r="K117" s="94">
        <v>153067</v>
      </c>
      <c r="L117" s="94">
        <v>218808</v>
      </c>
      <c r="M117" s="94">
        <v>358738</v>
      </c>
    </row>
    <row r="118" spans="1:13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94">
        <v>158118</v>
      </c>
      <c r="J118" s="94">
        <v>149585</v>
      </c>
      <c r="K118" s="94">
        <v>217389</v>
      </c>
      <c r="L118" s="94">
        <v>204326</v>
      </c>
      <c r="M118" s="94">
        <v>205277</v>
      </c>
    </row>
    <row r="119" spans="1:13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94">
        <v>0</v>
      </c>
      <c r="J119" s="94">
        <v>14000</v>
      </c>
      <c r="K119" s="94">
        <v>0</v>
      </c>
      <c r="L119" s="94">
        <v>0</v>
      </c>
      <c r="M119" s="94">
        <v>0</v>
      </c>
    </row>
    <row r="120" spans="1:13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94">
        <v>0</v>
      </c>
      <c r="J120" s="94">
        <v>0</v>
      </c>
      <c r="K120" s="94">
        <v>0</v>
      </c>
      <c r="L120" s="94">
        <v>0</v>
      </c>
      <c r="M120" s="94">
        <v>0</v>
      </c>
    </row>
    <row r="121" spans="1:13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94">
        <v>0</v>
      </c>
      <c r="J121" s="94">
        <v>0</v>
      </c>
      <c r="K121" s="94">
        <v>0</v>
      </c>
      <c r="L121" s="94">
        <v>0</v>
      </c>
      <c r="M121" s="94">
        <v>0</v>
      </c>
    </row>
    <row r="122" spans="1:13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94">
        <v>0</v>
      </c>
      <c r="J122" s="94">
        <v>0</v>
      </c>
      <c r="K122" s="94">
        <v>0</v>
      </c>
      <c r="L122" s="94">
        <v>0</v>
      </c>
      <c r="M122" s="94">
        <v>0</v>
      </c>
    </row>
    <row r="123" spans="1:13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94">
        <v>0</v>
      </c>
      <c r="J123" s="94">
        <v>0</v>
      </c>
      <c r="K123" s="94">
        <v>0</v>
      </c>
      <c r="L123" s="94">
        <v>0</v>
      </c>
      <c r="M123" s="94">
        <v>0</v>
      </c>
    </row>
    <row r="124" spans="1:13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94">
        <v>2616580</v>
      </c>
      <c r="J124" s="94">
        <v>2898967</v>
      </c>
      <c r="K124" s="94">
        <v>2865119</v>
      </c>
      <c r="L124" s="94">
        <v>2870270</v>
      </c>
      <c r="M124" s="94">
        <v>2884223</v>
      </c>
    </row>
    <row r="125" spans="1:13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94">
        <v>2939687</v>
      </c>
      <c r="J125" s="94">
        <v>3081342</v>
      </c>
      <c r="K125" s="94">
        <v>3336187</v>
      </c>
      <c r="L125" s="94">
        <v>3620890</v>
      </c>
      <c r="M125" s="94">
        <v>3932049</v>
      </c>
    </row>
    <row r="126" spans="1:13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94">
        <v>5799415</v>
      </c>
      <c r="J126" s="94">
        <v>6188285</v>
      </c>
      <c r="K126" s="94">
        <v>5623098</v>
      </c>
      <c r="L126" s="94">
        <v>5783268</v>
      </c>
      <c r="M126" s="94">
        <v>6111150</v>
      </c>
    </row>
    <row r="127" spans="1:13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94">
        <v>1951162</v>
      </c>
      <c r="J127" s="94">
        <v>1961511</v>
      </c>
      <c r="K127" s="94">
        <v>2083314</v>
      </c>
      <c r="L127" s="94">
        <v>2093221</v>
      </c>
      <c r="M127" s="94">
        <v>2191491</v>
      </c>
    </row>
    <row r="128" spans="1:13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94">
        <v>4531337</v>
      </c>
      <c r="J128" s="94">
        <v>4744113</v>
      </c>
      <c r="K128" s="94">
        <v>4847101</v>
      </c>
      <c r="L128" s="94">
        <v>5287739</v>
      </c>
      <c r="M128" s="94">
        <v>5508376</v>
      </c>
    </row>
    <row r="129" spans="1:13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94">
        <v>1308015</v>
      </c>
      <c r="J129" s="94">
        <v>1382632</v>
      </c>
      <c r="K129" s="94">
        <v>1483148</v>
      </c>
      <c r="L129" s="94">
        <v>1515497</v>
      </c>
      <c r="M129" s="94">
        <v>1527306</v>
      </c>
    </row>
    <row r="130" spans="1:13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94">
        <v>3453622</v>
      </c>
      <c r="J130" s="94">
        <v>3854912</v>
      </c>
      <c r="K130" s="94">
        <v>4156669</v>
      </c>
      <c r="L130" s="94">
        <v>4061553</v>
      </c>
      <c r="M130" s="94">
        <v>3956642</v>
      </c>
    </row>
    <row r="131" spans="1:13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94">
        <v>4086381</v>
      </c>
      <c r="J131" s="94">
        <v>4441691</v>
      </c>
      <c r="K131" s="94">
        <v>4694451</v>
      </c>
      <c r="L131" s="94">
        <v>4740614</v>
      </c>
      <c r="M131" s="94">
        <v>4738797</v>
      </c>
    </row>
    <row r="132" spans="1:13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94">
        <v>6084058</v>
      </c>
      <c r="J132" s="94">
        <v>6706783</v>
      </c>
      <c r="K132" s="94">
        <v>6881325</v>
      </c>
      <c r="L132" s="94">
        <v>6776755</v>
      </c>
      <c r="M132" s="94">
        <v>6908208</v>
      </c>
    </row>
    <row r="133" spans="1:13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95">
        <v>10621144</v>
      </c>
      <c r="J133" s="95">
        <v>11687030</v>
      </c>
      <c r="K133" s="95">
        <v>11971019</v>
      </c>
      <c r="L133" s="95">
        <v>12256046</v>
      </c>
      <c r="M133" s="95">
        <v>11994776</v>
      </c>
    </row>
    <row r="134" spans="1:13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94">
        <v>8512363</v>
      </c>
      <c r="J134" s="94">
        <v>8960278</v>
      </c>
      <c r="K134" s="94">
        <v>9067135</v>
      </c>
      <c r="L134" s="94">
        <v>9409337</v>
      </c>
      <c r="M134" s="94">
        <v>9880045</v>
      </c>
    </row>
    <row r="135" spans="1:13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94">
        <v>2547066</v>
      </c>
      <c r="J135" s="94">
        <v>2673565</v>
      </c>
      <c r="K135" s="94">
        <v>2692359</v>
      </c>
      <c r="L135" s="94">
        <v>2845989</v>
      </c>
      <c r="M135" s="94">
        <v>2928099</v>
      </c>
    </row>
    <row r="136" spans="1:13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94">
        <v>10486327</v>
      </c>
      <c r="J136" s="94">
        <v>11022292</v>
      </c>
      <c r="K136" s="94">
        <v>11048477</v>
      </c>
      <c r="L136" s="94">
        <v>11015115</v>
      </c>
      <c r="M136" s="94">
        <v>11413203</v>
      </c>
    </row>
    <row r="137" spans="1:13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94">
        <v>4422471</v>
      </c>
      <c r="J137" s="94">
        <v>4530154</v>
      </c>
      <c r="K137" s="94">
        <v>4592476</v>
      </c>
      <c r="L137" s="94">
        <v>4571493</v>
      </c>
      <c r="M137" s="94">
        <v>4738961</v>
      </c>
    </row>
    <row r="138" spans="1:13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94">
        <v>8995222</v>
      </c>
      <c r="J138" s="94">
        <v>9276649</v>
      </c>
      <c r="K138" s="94">
        <v>9585114</v>
      </c>
      <c r="L138" s="94">
        <v>9839465</v>
      </c>
      <c r="M138" s="94">
        <v>10194452</v>
      </c>
    </row>
    <row r="139" spans="1:13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94">
        <v>7869928</v>
      </c>
      <c r="J139" s="94">
        <v>8535880</v>
      </c>
      <c r="K139" s="94">
        <v>8814563</v>
      </c>
      <c r="L139" s="94">
        <v>9161401</v>
      </c>
      <c r="M139" s="94">
        <v>9426080</v>
      </c>
    </row>
    <row r="140" spans="1:13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95">
        <v>10223940</v>
      </c>
      <c r="J140" s="95">
        <v>10937633</v>
      </c>
      <c r="K140" s="95">
        <v>11723491</v>
      </c>
      <c r="L140" s="95">
        <v>12515303</v>
      </c>
      <c r="M140" s="95">
        <v>12451683</v>
      </c>
    </row>
    <row r="141" spans="1:13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94">
        <v>3684615</v>
      </c>
      <c r="J141" s="94">
        <v>3913169</v>
      </c>
      <c r="K141" s="94">
        <v>4244403</v>
      </c>
      <c r="L141" s="94">
        <v>4614956</v>
      </c>
      <c r="M141" s="94">
        <v>4589758</v>
      </c>
    </row>
    <row r="142" spans="1:13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94">
        <v>3984546</v>
      </c>
      <c r="J142" s="94">
        <v>3836655</v>
      </c>
      <c r="K142" s="94">
        <v>4474189</v>
      </c>
      <c r="L142" s="94">
        <v>4662434</v>
      </c>
      <c r="M142" s="94">
        <v>4447840</v>
      </c>
    </row>
    <row r="143" spans="1:13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94">
        <v>829166</v>
      </c>
      <c r="J143" s="94">
        <v>787330</v>
      </c>
      <c r="K143" s="94">
        <v>1092591</v>
      </c>
      <c r="L143" s="94">
        <v>894256</v>
      </c>
      <c r="M143" s="94">
        <v>883464</v>
      </c>
    </row>
    <row r="144" spans="1:13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94">
        <v>1325733</v>
      </c>
      <c r="J144" s="94">
        <v>1376390</v>
      </c>
      <c r="K144" s="94">
        <v>1361063</v>
      </c>
      <c r="L144" s="94">
        <v>1358381</v>
      </c>
      <c r="M144" s="94">
        <v>1320516</v>
      </c>
    </row>
    <row r="145" spans="1:13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94">
        <v>2539587</v>
      </c>
      <c r="J145" s="94">
        <v>2619481</v>
      </c>
      <c r="K145" s="94">
        <v>2795573</v>
      </c>
      <c r="L145" s="94">
        <v>2955519</v>
      </c>
      <c r="M145" s="94">
        <v>2905460</v>
      </c>
    </row>
    <row r="146" spans="1:13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94">
        <v>362918</v>
      </c>
      <c r="J146" s="94">
        <v>485245</v>
      </c>
      <c r="K146" s="94">
        <v>540704</v>
      </c>
      <c r="L146" s="94">
        <v>516448</v>
      </c>
      <c r="M146" s="94">
        <v>515610</v>
      </c>
    </row>
    <row r="147" spans="1:13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94">
        <v>3792627</v>
      </c>
      <c r="J147" s="94">
        <v>4168141</v>
      </c>
      <c r="K147" s="94">
        <v>4502544</v>
      </c>
      <c r="L147" s="94">
        <v>4586786</v>
      </c>
      <c r="M147" s="94">
        <v>4674013</v>
      </c>
    </row>
    <row r="148" spans="1:13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94">
        <v>1692675</v>
      </c>
      <c r="J148" s="94">
        <v>1755879</v>
      </c>
      <c r="K148" s="94">
        <v>1940115</v>
      </c>
      <c r="L148" s="94">
        <v>1948913</v>
      </c>
      <c r="M148" s="94">
        <v>2021955</v>
      </c>
    </row>
    <row r="149" spans="1:13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94">
        <v>2854926</v>
      </c>
      <c r="J149" s="94">
        <v>3078743</v>
      </c>
      <c r="K149" s="94">
        <v>3172649</v>
      </c>
      <c r="L149" s="94">
        <v>3179897</v>
      </c>
      <c r="M149" s="94">
        <v>3262467</v>
      </c>
    </row>
    <row r="150" spans="1:13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94">
        <v>2742155</v>
      </c>
      <c r="J150" s="94">
        <v>2953280</v>
      </c>
      <c r="K150" s="94">
        <v>3353206</v>
      </c>
      <c r="L150" s="94">
        <v>3271251</v>
      </c>
      <c r="M150" s="94">
        <v>3418340</v>
      </c>
    </row>
    <row r="151" spans="1:13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94">
        <v>831735</v>
      </c>
      <c r="J151" s="94">
        <v>724852</v>
      </c>
      <c r="K151" s="94">
        <v>668576</v>
      </c>
      <c r="L151" s="94">
        <v>784800</v>
      </c>
      <c r="M151" s="94">
        <v>792188</v>
      </c>
    </row>
    <row r="152" spans="1:13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95">
        <v>12013777</v>
      </c>
      <c r="J152" s="95">
        <v>12146379</v>
      </c>
      <c r="K152" s="95">
        <v>12139279</v>
      </c>
      <c r="L152" s="95">
        <v>12633206</v>
      </c>
      <c r="M152" s="95">
        <v>12358508</v>
      </c>
    </row>
    <row r="153" spans="1:13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94">
        <v>1357475</v>
      </c>
      <c r="J153" s="94">
        <v>1491675</v>
      </c>
      <c r="K153" s="94">
        <v>1720125</v>
      </c>
      <c r="L153" s="94">
        <v>2053800</v>
      </c>
      <c r="M153" s="94">
        <v>0</v>
      </c>
    </row>
    <row r="154" spans="1:13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94">
        <v>9198225</v>
      </c>
      <c r="J154" s="94">
        <v>10023650</v>
      </c>
      <c r="K154" s="94">
        <v>10149550</v>
      </c>
      <c r="L154" s="94">
        <v>10453700</v>
      </c>
      <c r="M154" s="94">
        <v>0</v>
      </c>
    </row>
    <row r="155" spans="1:13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94">
        <v>8840575</v>
      </c>
      <c r="J155" s="94">
        <v>9098450</v>
      </c>
      <c r="K155" s="94">
        <v>9601550</v>
      </c>
      <c r="L155" s="94">
        <v>10059425</v>
      </c>
      <c r="M155" s="94">
        <v>10423975</v>
      </c>
    </row>
    <row r="156" spans="1:13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97">
        <v>0</v>
      </c>
      <c r="J156" s="97">
        <v>0</v>
      </c>
      <c r="K156" s="97">
        <v>0</v>
      </c>
      <c r="L156" s="97">
        <v>0</v>
      </c>
      <c r="M156" s="97">
        <v>12521850</v>
      </c>
    </row>
    <row r="157" spans="1:13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94">
        <v>2773220</v>
      </c>
      <c r="J157" s="94">
        <v>2848254</v>
      </c>
      <c r="K157" s="94">
        <v>2819590</v>
      </c>
      <c r="L157" s="94">
        <v>3101184</v>
      </c>
      <c r="M157" s="94">
        <v>3328390</v>
      </c>
    </row>
    <row r="158" spans="1:13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94">
        <v>0</v>
      </c>
      <c r="J158" s="94">
        <v>0</v>
      </c>
      <c r="K158" s="94">
        <v>0</v>
      </c>
      <c r="L158" s="94">
        <v>0</v>
      </c>
      <c r="M158" s="94">
        <v>0</v>
      </c>
    </row>
    <row r="159" spans="1:13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94">
        <v>1657905</v>
      </c>
      <c r="J159" s="94">
        <v>1673102</v>
      </c>
      <c r="K159" s="94">
        <v>1651970</v>
      </c>
      <c r="L159" s="94">
        <v>1669662</v>
      </c>
      <c r="M159" s="94">
        <v>1788030</v>
      </c>
    </row>
    <row r="160" spans="1:13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94">
        <v>6653079</v>
      </c>
      <c r="J160" s="94">
        <v>6900135</v>
      </c>
      <c r="K160" s="94">
        <v>6927483</v>
      </c>
      <c r="L160" s="94">
        <v>7286161</v>
      </c>
      <c r="M160" s="94">
        <v>7401361</v>
      </c>
    </row>
    <row r="161" spans="1:13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94">
        <v>0</v>
      </c>
      <c r="J161" s="94">
        <v>0</v>
      </c>
      <c r="K161" s="94">
        <v>0</v>
      </c>
      <c r="L161" s="94">
        <v>0</v>
      </c>
      <c r="M161" s="94">
        <v>0</v>
      </c>
    </row>
    <row r="162" spans="1:13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95">
        <v>5070334</v>
      </c>
      <c r="J162" s="95">
        <v>4893525</v>
      </c>
      <c r="K162" s="95">
        <v>5077436</v>
      </c>
      <c r="L162" s="95">
        <v>5202087</v>
      </c>
      <c r="M162" s="95">
        <v>5020334</v>
      </c>
    </row>
    <row r="163" spans="1:13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97">
        <v>5054762</v>
      </c>
      <c r="J163" s="97">
        <v>4731361</v>
      </c>
      <c r="K163" s="97">
        <v>4995653</v>
      </c>
      <c r="L163" s="97">
        <v>4654199</v>
      </c>
      <c r="M163" s="97">
        <v>4833491</v>
      </c>
    </row>
    <row r="164" spans="1:13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94">
        <v>1101218</v>
      </c>
      <c r="J164" s="94">
        <v>1092577</v>
      </c>
      <c r="K164" s="94">
        <v>1077853</v>
      </c>
      <c r="L164" s="94">
        <v>1077518</v>
      </c>
      <c r="M164" s="94">
        <v>1116625</v>
      </c>
    </row>
    <row r="165" spans="1:13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94">
        <v>1096868</v>
      </c>
      <c r="J165" s="94">
        <v>1115372</v>
      </c>
      <c r="K165" s="94">
        <v>1034168</v>
      </c>
      <c r="L165" s="94">
        <v>940436</v>
      </c>
      <c r="M165" s="94">
        <v>914734</v>
      </c>
    </row>
    <row r="166" spans="1:13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94">
        <v>3808946</v>
      </c>
      <c r="J166" s="94">
        <v>3916977</v>
      </c>
      <c r="K166" s="94">
        <v>4007704</v>
      </c>
      <c r="L166" s="94">
        <v>4024424</v>
      </c>
      <c r="M166" s="94">
        <v>4108346</v>
      </c>
    </row>
    <row r="167" spans="1:13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95">
        <v>6775639</v>
      </c>
      <c r="J167" s="95">
        <v>6894623</v>
      </c>
      <c r="K167" s="95">
        <v>7024735</v>
      </c>
      <c r="L167" s="95">
        <v>7179970</v>
      </c>
      <c r="M167" s="95">
        <v>7121663</v>
      </c>
    </row>
    <row r="168" spans="1:13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94">
        <v>2120743</v>
      </c>
      <c r="J168" s="94">
        <v>2044959</v>
      </c>
      <c r="K168" s="94">
        <v>2089100</v>
      </c>
      <c r="L168" s="94">
        <v>2098862</v>
      </c>
      <c r="M168" s="94">
        <v>2232574</v>
      </c>
    </row>
    <row r="169" spans="1:13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94">
        <v>1610813</v>
      </c>
      <c r="J169" s="94">
        <v>1713951</v>
      </c>
      <c r="K169" s="94">
        <v>1715989</v>
      </c>
      <c r="L169" s="94">
        <v>1772368</v>
      </c>
      <c r="M169" s="94">
        <v>1774476</v>
      </c>
    </row>
    <row r="170" spans="1:13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94">
        <v>6694958</v>
      </c>
      <c r="J170" s="94">
        <v>6827797</v>
      </c>
      <c r="K170" s="94">
        <v>6878549</v>
      </c>
      <c r="L170" s="94">
        <v>7069488</v>
      </c>
      <c r="M170" s="94">
        <v>7231544</v>
      </c>
    </row>
    <row r="171" spans="1:13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94">
        <v>4025700</v>
      </c>
      <c r="J171" s="94">
        <v>4206404</v>
      </c>
      <c r="K171" s="94">
        <v>4510038</v>
      </c>
      <c r="L171" s="94">
        <v>4781582</v>
      </c>
      <c r="M171" s="94">
        <v>4716846</v>
      </c>
    </row>
    <row r="172" spans="1:13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94">
        <v>2022124</v>
      </c>
      <c r="J172" s="94">
        <v>2075723</v>
      </c>
      <c r="K172" s="94">
        <v>2329927</v>
      </c>
      <c r="L172" s="94">
        <v>2707259</v>
      </c>
      <c r="M172" s="94">
        <v>2773051</v>
      </c>
    </row>
    <row r="173" spans="1:13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94">
        <v>539370</v>
      </c>
      <c r="J173" s="94">
        <v>491300</v>
      </c>
      <c r="K173" s="94">
        <v>543929</v>
      </c>
      <c r="L173" s="94">
        <v>532416</v>
      </c>
      <c r="M173" s="94">
        <v>578750</v>
      </c>
    </row>
    <row r="174" spans="1:13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94">
        <v>673101</v>
      </c>
      <c r="J174" s="94">
        <v>667503</v>
      </c>
      <c r="K174" s="94">
        <v>864929</v>
      </c>
      <c r="L174" s="94">
        <v>848997</v>
      </c>
      <c r="M174" s="94">
        <v>879516</v>
      </c>
    </row>
    <row r="175" spans="1:13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94">
        <v>1843544</v>
      </c>
      <c r="J175" s="94">
        <v>2095893</v>
      </c>
      <c r="K175" s="94">
        <v>1983481</v>
      </c>
      <c r="L175" s="94">
        <v>1961809</v>
      </c>
      <c r="M175" s="94">
        <v>2080321</v>
      </c>
    </row>
    <row r="176" spans="1:13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94">
        <v>4492476</v>
      </c>
      <c r="J176" s="94">
        <v>4429906</v>
      </c>
      <c r="K176" s="94">
        <v>4401792</v>
      </c>
      <c r="L176" s="94">
        <v>4588211</v>
      </c>
      <c r="M176" s="94">
        <v>4900619</v>
      </c>
    </row>
    <row r="177" spans="1:13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94">
        <v>3051305</v>
      </c>
      <c r="J177" s="94">
        <v>3230400</v>
      </c>
      <c r="K177" s="94">
        <v>3437869</v>
      </c>
      <c r="L177" s="94">
        <v>3596612</v>
      </c>
      <c r="M177" s="94">
        <v>3749206</v>
      </c>
    </row>
    <row r="178" spans="1:13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94">
        <v>1535845</v>
      </c>
      <c r="J178" s="94">
        <v>1517274</v>
      </c>
      <c r="K178" s="94">
        <v>1619132</v>
      </c>
      <c r="L178" s="94">
        <v>1575050</v>
      </c>
      <c r="M178" s="94">
        <v>1542844</v>
      </c>
    </row>
    <row r="179" spans="1:13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94">
        <v>2287234</v>
      </c>
      <c r="J179" s="94">
        <v>2435987</v>
      </c>
      <c r="K179" s="94">
        <v>2607843</v>
      </c>
      <c r="L179" s="94">
        <v>2702155</v>
      </c>
      <c r="M179" s="94">
        <v>2783954</v>
      </c>
    </row>
    <row r="180" spans="1:13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94">
        <v>2263200</v>
      </c>
      <c r="J180" s="94">
        <v>2446786</v>
      </c>
      <c r="K180" s="94">
        <v>2604585</v>
      </c>
      <c r="L180" s="94">
        <v>2731881</v>
      </c>
      <c r="M180" s="94">
        <v>2670709</v>
      </c>
    </row>
    <row r="181" spans="1:13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94">
        <v>1389445</v>
      </c>
      <c r="J181" s="94">
        <v>1338329</v>
      </c>
      <c r="K181" s="94">
        <v>1347977</v>
      </c>
      <c r="L181" s="94">
        <v>1307998</v>
      </c>
      <c r="M181" s="94">
        <v>1394689</v>
      </c>
    </row>
    <row r="182" spans="1:13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94">
        <v>1130661</v>
      </c>
      <c r="J182" s="94">
        <v>1177797</v>
      </c>
      <c r="K182" s="94">
        <v>1244731</v>
      </c>
      <c r="L182" s="94">
        <v>1337787</v>
      </c>
      <c r="M182" s="94">
        <v>1355914</v>
      </c>
    </row>
    <row r="183" spans="1:13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94">
        <v>1973370</v>
      </c>
      <c r="J183" s="94">
        <v>2035316</v>
      </c>
      <c r="K183" s="94">
        <v>2089972</v>
      </c>
      <c r="L183" s="94">
        <v>2241165</v>
      </c>
      <c r="M183" s="94">
        <v>2345250</v>
      </c>
    </row>
    <row r="184" spans="1:13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94">
        <v>4266174</v>
      </c>
      <c r="J184" s="94">
        <v>4359306</v>
      </c>
      <c r="K184" s="94">
        <v>4072723</v>
      </c>
      <c r="L184" s="94">
        <v>4041760</v>
      </c>
      <c r="M184" s="94">
        <v>4062269</v>
      </c>
    </row>
    <row r="185" spans="1:13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94">
        <v>728148</v>
      </c>
      <c r="J185" s="94">
        <v>731617</v>
      </c>
      <c r="K185" s="94">
        <v>750000</v>
      </c>
      <c r="L185" s="94">
        <v>656533</v>
      </c>
      <c r="M185" s="94">
        <v>586734</v>
      </c>
    </row>
    <row r="186" spans="1:13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94">
        <v>635850</v>
      </c>
      <c r="J186" s="94">
        <v>731521</v>
      </c>
      <c r="K186" s="94">
        <v>828569</v>
      </c>
      <c r="L186" s="94">
        <v>766335</v>
      </c>
      <c r="M186" s="94">
        <v>715148</v>
      </c>
    </row>
    <row r="187" spans="1:13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94">
        <v>1177749</v>
      </c>
      <c r="J187" s="94">
        <v>1199095</v>
      </c>
      <c r="K187" s="94">
        <v>1233150</v>
      </c>
      <c r="L187" s="94">
        <v>1294248</v>
      </c>
      <c r="M187" s="94">
        <v>1327051</v>
      </c>
    </row>
    <row r="188" spans="1:13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94">
        <v>506278</v>
      </c>
      <c r="J188" s="94">
        <v>526600</v>
      </c>
      <c r="K188" s="94">
        <v>580020</v>
      </c>
      <c r="L188" s="94">
        <v>447525</v>
      </c>
      <c r="M188" s="94">
        <v>420315</v>
      </c>
    </row>
    <row r="189" spans="1:13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94">
        <v>3970776</v>
      </c>
      <c r="J189" s="94">
        <v>4287943</v>
      </c>
      <c r="K189" s="94">
        <v>4256433</v>
      </c>
      <c r="L189" s="94">
        <v>4319312</v>
      </c>
      <c r="M189" s="94">
        <v>4424082</v>
      </c>
    </row>
    <row r="190" spans="1:13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94">
        <v>2027426</v>
      </c>
      <c r="J190" s="94">
        <v>2036625</v>
      </c>
      <c r="K190" s="94">
        <v>2191018</v>
      </c>
      <c r="L190" s="94">
        <v>2137113</v>
      </c>
      <c r="M190" s="94">
        <v>2067288</v>
      </c>
    </row>
    <row r="191" spans="1:13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94">
        <v>1966755</v>
      </c>
      <c r="J191" s="94">
        <v>1998778</v>
      </c>
      <c r="K191" s="94">
        <v>2155148</v>
      </c>
      <c r="L191" s="94">
        <v>2295350</v>
      </c>
      <c r="M191" s="94">
        <v>2294371</v>
      </c>
    </row>
    <row r="192" spans="1:13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94">
        <v>526158</v>
      </c>
      <c r="J192" s="94">
        <v>510954</v>
      </c>
      <c r="K192" s="94">
        <v>562556</v>
      </c>
      <c r="L192" s="94">
        <v>579025</v>
      </c>
      <c r="M192" s="94">
        <v>653169</v>
      </c>
    </row>
    <row r="193" spans="1:13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94">
        <v>60143</v>
      </c>
      <c r="J193" s="94">
        <v>70900</v>
      </c>
      <c r="K193" s="94">
        <v>69410</v>
      </c>
      <c r="L193" s="94">
        <v>25081</v>
      </c>
      <c r="M193" s="94">
        <v>0</v>
      </c>
    </row>
    <row r="194" spans="1:13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96">
        <v>3373140</v>
      </c>
      <c r="J194" s="96">
        <v>3702100</v>
      </c>
      <c r="K194" s="96">
        <v>3702076</v>
      </c>
      <c r="L194" s="96">
        <v>3670731</v>
      </c>
      <c r="M194" s="96">
        <v>3722690</v>
      </c>
    </row>
    <row r="195" spans="1:13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95">
        <v>11553608</v>
      </c>
      <c r="J195" s="95">
        <v>11881535</v>
      </c>
      <c r="K195" s="95">
        <v>12163999</v>
      </c>
      <c r="L195" s="95">
        <v>12242199</v>
      </c>
      <c r="M195" s="95">
        <v>11929956</v>
      </c>
    </row>
    <row r="196" spans="1:13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94">
        <v>2548415</v>
      </c>
      <c r="J196" s="94">
        <v>2624849</v>
      </c>
      <c r="K196" s="94">
        <v>2750142</v>
      </c>
      <c r="L196" s="94">
        <v>2812154</v>
      </c>
      <c r="M196" s="94">
        <v>2796882</v>
      </c>
    </row>
    <row r="197" spans="1:13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94">
        <v>1561139</v>
      </c>
      <c r="J197" s="94">
        <v>1642097</v>
      </c>
      <c r="K197" s="94">
        <v>1666884</v>
      </c>
      <c r="L197" s="94">
        <v>1727548</v>
      </c>
      <c r="M197" s="94">
        <v>1752807</v>
      </c>
    </row>
    <row r="198" spans="1:13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94">
        <v>2881896</v>
      </c>
      <c r="J198" s="94">
        <v>3619214</v>
      </c>
      <c r="K198" s="94">
        <v>3613883</v>
      </c>
      <c r="L198" s="94">
        <v>3649628</v>
      </c>
      <c r="M198" s="94">
        <v>3652134</v>
      </c>
    </row>
    <row r="199" spans="1:13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94">
        <v>1999705</v>
      </c>
      <c r="J199" s="94">
        <v>2134986</v>
      </c>
      <c r="K199" s="94">
        <v>2246325</v>
      </c>
      <c r="L199" s="94">
        <v>2591565</v>
      </c>
      <c r="M199" s="94">
        <v>2764216</v>
      </c>
    </row>
    <row r="200" spans="1:13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94">
        <v>908388</v>
      </c>
      <c r="J200" s="94">
        <v>933144</v>
      </c>
      <c r="K200" s="94">
        <v>959199</v>
      </c>
      <c r="L200" s="94">
        <v>1018768</v>
      </c>
      <c r="M200" s="94">
        <v>1044288</v>
      </c>
    </row>
    <row r="201" spans="1:13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95">
        <v>11138135</v>
      </c>
      <c r="J201" s="95">
        <v>11114177</v>
      </c>
      <c r="K201" s="95">
        <v>11569668</v>
      </c>
      <c r="L201" s="95">
        <v>12189961</v>
      </c>
      <c r="M201" s="95">
        <v>12327051</v>
      </c>
    </row>
    <row r="202" spans="1:13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94">
        <v>2592504</v>
      </c>
      <c r="J202" s="94">
        <v>2737230</v>
      </c>
      <c r="K202" s="94">
        <v>2727999</v>
      </c>
      <c r="L202" s="94">
        <v>2806590</v>
      </c>
      <c r="M202" s="94">
        <v>0</v>
      </c>
    </row>
    <row r="203" spans="1:13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94">
        <v>767094</v>
      </c>
      <c r="J203" s="94">
        <v>858630</v>
      </c>
      <c r="K203" s="94">
        <v>862548</v>
      </c>
      <c r="L203" s="94">
        <v>922282</v>
      </c>
      <c r="M203" s="94">
        <v>0</v>
      </c>
    </row>
    <row r="204" spans="1:13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94">
        <v>1160231</v>
      </c>
      <c r="J204" s="94">
        <v>1259710</v>
      </c>
      <c r="K204" s="94">
        <v>1222606</v>
      </c>
      <c r="L204" s="94">
        <v>1172799</v>
      </c>
      <c r="M204" s="94">
        <v>0</v>
      </c>
    </row>
    <row r="205" spans="1:13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94">
        <v>1819302</v>
      </c>
      <c r="J205" s="94">
        <v>1847983</v>
      </c>
      <c r="K205" s="94">
        <v>1905400</v>
      </c>
      <c r="L205" s="94">
        <v>2035665</v>
      </c>
      <c r="M205" s="94">
        <v>0</v>
      </c>
    </row>
    <row r="206" spans="1:13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98">
        <v>6034242</v>
      </c>
      <c r="J206" s="98">
        <v>6153796</v>
      </c>
      <c r="K206" s="98">
        <v>6127805</v>
      </c>
      <c r="L206" s="98">
        <v>5766939</v>
      </c>
      <c r="M206" s="98">
        <v>0</v>
      </c>
    </row>
    <row r="207" spans="1:13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97">
        <v>0</v>
      </c>
      <c r="J207" s="97">
        <v>0</v>
      </c>
      <c r="K207" s="97">
        <v>0</v>
      </c>
      <c r="L207" s="97">
        <v>0</v>
      </c>
      <c r="M207" s="97">
        <v>12877649</v>
      </c>
    </row>
    <row r="208" spans="1:13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94">
        <v>1267471</v>
      </c>
      <c r="J208" s="94">
        <v>1388452</v>
      </c>
      <c r="K208" s="94">
        <v>1395172</v>
      </c>
      <c r="L208" s="94">
        <v>1323308</v>
      </c>
      <c r="M208" s="94">
        <v>1311260</v>
      </c>
    </row>
    <row r="209" spans="1:13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94">
        <v>1775400</v>
      </c>
      <c r="J209" s="94">
        <v>2057088</v>
      </c>
      <c r="K209" s="94">
        <v>2122032</v>
      </c>
      <c r="L209" s="94">
        <v>2312087</v>
      </c>
      <c r="M209" s="94">
        <v>2306550</v>
      </c>
    </row>
    <row r="210" spans="1:13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94">
        <v>971827</v>
      </c>
      <c r="J210" s="94">
        <v>1137840</v>
      </c>
      <c r="K210" s="94">
        <v>1133619</v>
      </c>
      <c r="L210" s="94">
        <v>1243750</v>
      </c>
      <c r="M210" s="94">
        <v>1252538</v>
      </c>
    </row>
    <row r="211" spans="1:13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94">
        <v>1588043</v>
      </c>
      <c r="J211" s="94">
        <v>1701400</v>
      </c>
      <c r="K211" s="94">
        <v>1683600</v>
      </c>
      <c r="L211" s="94">
        <v>1771465</v>
      </c>
      <c r="M211" s="94">
        <v>1769714</v>
      </c>
    </row>
    <row r="212" spans="1:13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94">
        <v>1286668</v>
      </c>
      <c r="J212" s="94">
        <v>1428299</v>
      </c>
      <c r="K212" s="94">
        <v>1397276</v>
      </c>
      <c r="L212" s="94">
        <v>1529581</v>
      </c>
      <c r="M212" s="94">
        <v>1532148</v>
      </c>
    </row>
    <row r="213" spans="1:13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94">
        <v>1194447</v>
      </c>
      <c r="J213" s="94">
        <v>1155383</v>
      </c>
      <c r="K213" s="94">
        <v>1201530</v>
      </c>
      <c r="L213" s="94">
        <v>1240958</v>
      </c>
      <c r="M213" s="94">
        <v>1273197</v>
      </c>
    </row>
    <row r="214" spans="1:13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94">
        <v>229647</v>
      </c>
      <c r="J214" s="94">
        <v>290193</v>
      </c>
      <c r="K214" s="94">
        <v>305134</v>
      </c>
      <c r="L214" s="94">
        <v>306540</v>
      </c>
      <c r="M214" s="94">
        <v>277645</v>
      </c>
    </row>
    <row r="215" spans="1:13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95">
        <v>4744642</v>
      </c>
      <c r="J215" s="95">
        <v>5375073</v>
      </c>
      <c r="K215" s="95">
        <v>5322773</v>
      </c>
      <c r="L215" s="95">
        <v>5397357</v>
      </c>
      <c r="M215" s="95">
        <v>5291364</v>
      </c>
    </row>
    <row r="216" spans="1:13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94">
        <v>2559929</v>
      </c>
      <c r="J216" s="94">
        <v>2590168</v>
      </c>
      <c r="K216" s="94">
        <v>2633122</v>
      </c>
      <c r="L216" s="94">
        <v>2552775</v>
      </c>
      <c r="M216" s="94">
        <v>2513310</v>
      </c>
    </row>
    <row r="217" spans="1:13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94">
        <v>36459</v>
      </c>
      <c r="J217" s="94">
        <v>28320</v>
      </c>
      <c r="K217" s="94">
        <v>13629</v>
      </c>
      <c r="L217" s="94">
        <v>33042</v>
      </c>
      <c r="M217" s="94">
        <v>40689</v>
      </c>
    </row>
    <row r="218" spans="1:13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94">
        <v>3283112</v>
      </c>
      <c r="J218" s="94">
        <v>3431520</v>
      </c>
      <c r="K218" s="94">
        <v>3553838</v>
      </c>
      <c r="L218" s="94">
        <v>3618079</v>
      </c>
      <c r="M218" s="94">
        <v>3808746</v>
      </c>
    </row>
    <row r="219" spans="1:13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94">
        <v>332365</v>
      </c>
      <c r="J219" s="94">
        <v>394880</v>
      </c>
      <c r="K219" s="94">
        <v>541258</v>
      </c>
      <c r="L219" s="94">
        <v>464220</v>
      </c>
      <c r="M219" s="94">
        <v>385852</v>
      </c>
    </row>
    <row r="220" spans="1:13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94">
        <v>3525388</v>
      </c>
      <c r="J220" s="94">
        <v>3777938</v>
      </c>
      <c r="K220" s="94">
        <v>4003685</v>
      </c>
      <c r="L220" s="94">
        <v>4068733</v>
      </c>
      <c r="M220" s="94">
        <v>4158122</v>
      </c>
    </row>
    <row r="221" spans="1:13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94">
        <v>633624</v>
      </c>
      <c r="J221" s="94">
        <v>636233</v>
      </c>
      <c r="K221" s="94">
        <v>756400</v>
      </c>
      <c r="L221" s="94">
        <v>815140</v>
      </c>
      <c r="M221" s="94">
        <v>717797</v>
      </c>
    </row>
    <row r="222" spans="1:13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95">
        <v>5197892</v>
      </c>
      <c r="J222" s="95">
        <v>5279395</v>
      </c>
      <c r="K222" s="95">
        <v>5208435</v>
      </c>
      <c r="L222" s="95">
        <v>5706749</v>
      </c>
      <c r="M222" s="95">
        <v>5801587</v>
      </c>
    </row>
    <row r="223" spans="1:13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96">
        <v>1057985</v>
      </c>
      <c r="J223" s="96">
        <v>1061827</v>
      </c>
      <c r="K223" s="96">
        <v>1113042</v>
      </c>
      <c r="L223" s="96">
        <v>1244881</v>
      </c>
      <c r="M223" s="96">
        <v>1124422</v>
      </c>
    </row>
    <row r="224" spans="1:13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94">
        <v>4030771</v>
      </c>
      <c r="J224" s="94">
        <v>4219831</v>
      </c>
      <c r="K224" s="94">
        <v>4308644</v>
      </c>
      <c r="L224" s="94">
        <v>4299100</v>
      </c>
      <c r="M224" s="94">
        <v>0</v>
      </c>
    </row>
    <row r="225" spans="1:13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94">
        <v>3054143</v>
      </c>
      <c r="J225" s="94">
        <v>3034900</v>
      </c>
      <c r="K225" s="94">
        <v>2883474</v>
      </c>
      <c r="L225" s="94">
        <v>2731603</v>
      </c>
      <c r="M225" s="94">
        <v>0</v>
      </c>
    </row>
    <row r="226" spans="1:13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94">
        <v>168242</v>
      </c>
      <c r="J226" s="94">
        <v>97429</v>
      </c>
      <c r="K226" s="94">
        <v>106337</v>
      </c>
      <c r="L226" s="94">
        <v>146963</v>
      </c>
      <c r="M226" s="94">
        <v>0</v>
      </c>
    </row>
    <row r="227" spans="1:13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94">
        <v>815046</v>
      </c>
      <c r="J227" s="94">
        <v>864932</v>
      </c>
      <c r="K227" s="94">
        <v>879897</v>
      </c>
      <c r="L227" s="94">
        <v>925750</v>
      </c>
      <c r="M227" s="94">
        <v>0</v>
      </c>
    </row>
    <row r="228" spans="1:13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94">
        <v>1899768</v>
      </c>
      <c r="J228" s="94">
        <v>1953015</v>
      </c>
      <c r="K228" s="94">
        <v>1978949</v>
      </c>
      <c r="L228" s="94">
        <v>2071630</v>
      </c>
      <c r="M228" s="94">
        <v>0</v>
      </c>
    </row>
    <row r="229" spans="1:13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94">
        <v>3003298</v>
      </c>
      <c r="J229" s="94">
        <v>3143578</v>
      </c>
      <c r="K229" s="94">
        <v>3130611</v>
      </c>
      <c r="L229" s="94">
        <v>3275946</v>
      </c>
      <c r="M229" s="94">
        <v>0</v>
      </c>
    </row>
    <row r="230" spans="1:13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94">
        <v>329717</v>
      </c>
      <c r="J230" s="94">
        <v>368199</v>
      </c>
      <c r="K230" s="94">
        <v>393015</v>
      </c>
      <c r="L230" s="94">
        <v>450154</v>
      </c>
      <c r="M230" s="94">
        <v>0</v>
      </c>
    </row>
    <row r="231" spans="1:13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94">
        <v>380709</v>
      </c>
      <c r="J231" s="94">
        <v>477450</v>
      </c>
      <c r="K231" s="94">
        <v>462392</v>
      </c>
      <c r="L231" s="94">
        <v>516863</v>
      </c>
      <c r="M231" s="94">
        <v>0</v>
      </c>
    </row>
    <row r="232" spans="1:13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98">
        <v>8487079</v>
      </c>
      <c r="J232" s="98">
        <v>8885888</v>
      </c>
      <c r="K232" s="98">
        <v>8843682</v>
      </c>
      <c r="L232" s="98">
        <v>9065183</v>
      </c>
      <c r="M232" s="98">
        <v>0</v>
      </c>
    </row>
    <row r="233" spans="1:13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97">
        <v>0</v>
      </c>
      <c r="J233" s="97">
        <v>0</v>
      </c>
      <c r="K233" s="97">
        <v>0</v>
      </c>
      <c r="L233" s="97">
        <v>0</v>
      </c>
      <c r="M233" s="97">
        <v>4722021</v>
      </c>
    </row>
    <row r="234" spans="1:13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97">
        <v>0</v>
      </c>
      <c r="J234" s="97">
        <v>0</v>
      </c>
      <c r="K234" s="97">
        <v>0</v>
      </c>
      <c r="L234" s="97">
        <v>0</v>
      </c>
      <c r="M234" s="97">
        <v>18837287</v>
      </c>
    </row>
    <row r="235" spans="1:13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94">
        <v>4304263</v>
      </c>
      <c r="J235" s="94">
        <v>4547218</v>
      </c>
      <c r="K235" s="94">
        <v>4382250</v>
      </c>
      <c r="L235" s="94">
        <v>4469503</v>
      </c>
      <c r="M235" s="94">
        <v>4462889</v>
      </c>
    </row>
    <row r="236" spans="1:13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94">
        <v>6751996</v>
      </c>
      <c r="J236" s="94">
        <v>6933884</v>
      </c>
      <c r="K236" s="94">
        <v>6691331</v>
      </c>
      <c r="L236" s="94">
        <v>6853819</v>
      </c>
      <c r="M236" s="94">
        <v>7221344</v>
      </c>
    </row>
    <row r="237" spans="1:13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94">
        <v>4307339</v>
      </c>
      <c r="J237" s="94">
        <v>4646195</v>
      </c>
      <c r="K237" s="94">
        <v>4585764</v>
      </c>
      <c r="L237" s="94">
        <v>4663635</v>
      </c>
      <c r="M237" s="94">
        <v>4685515</v>
      </c>
    </row>
    <row r="238" spans="1:13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94">
        <v>799931</v>
      </c>
      <c r="J238" s="94">
        <v>643204</v>
      </c>
      <c r="K238" s="94">
        <v>622951</v>
      </c>
      <c r="L238" s="94">
        <v>669173</v>
      </c>
      <c r="M238" s="94">
        <v>616029</v>
      </c>
    </row>
    <row r="239" spans="1:13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94">
        <v>1632064</v>
      </c>
      <c r="J239" s="94">
        <v>1694167</v>
      </c>
      <c r="K239" s="94">
        <v>1900807</v>
      </c>
      <c r="L239" s="94">
        <v>2103100</v>
      </c>
      <c r="M239" s="94">
        <v>1987209</v>
      </c>
    </row>
    <row r="240" spans="1:13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94">
        <v>5428320</v>
      </c>
      <c r="J240" s="94">
        <v>5809293</v>
      </c>
      <c r="K240" s="94">
        <v>5776076</v>
      </c>
      <c r="L240" s="94">
        <v>5943954</v>
      </c>
      <c r="M240" s="94">
        <v>5944700</v>
      </c>
    </row>
    <row r="241" spans="1:13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94">
        <v>1670133</v>
      </c>
      <c r="J241" s="94">
        <v>1813100</v>
      </c>
      <c r="K241" s="94">
        <v>1803346</v>
      </c>
      <c r="L241" s="94">
        <v>1881086</v>
      </c>
      <c r="M241" s="94">
        <v>1903537</v>
      </c>
    </row>
    <row r="242" spans="1:13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94">
        <v>27295140</v>
      </c>
      <c r="J242" s="94">
        <v>28793102</v>
      </c>
      <c r="K242" s="94">
        <v>28620361</v>
      </c>
      <c r="L242" s="94">
        <v>30593695</v>
      </c>
      <c r="M242" s="94">
        <v>31736518</v>
      </c>
    </row>
    <row r="243" spans="1:13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94">
        <v>2793387</v>
      </c>
      <c r="J243" s="94">
        <v>2819200</v>
      </c>
      <c r="K243" s="94">
        <v>2912432</v>
      </c>
      <c r="L243" s="94">
        <v>3014278</v>
      </c>
      <c r="M243" s="94">
        <v>3044389</v>
      </c>
    </row>
    <row r="244" spans="1:13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94">
        <v>0</v>
      </c>
      <c r="J244" s="94">
        <v>0</v>
      </c>
      <c r="K244" s="94">
        <v>0</v>
      </c>
      <c r="L244" s="94">
        <v>0</v>
      </c>
      <c r="M244" s="94">
        <v>0</v>
      </c>
    </row>
    <row r="245" spans="1:13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94">
        <v>0</v>
      </c>
      <c r="J245" s="94">
        <v>0</v>
      </c>
      <c r="K245" s="94">
        <v>0</v>
      </c>
      <c r="L245" s="94">
        <v>0</v>
      </c>
      <c r="M245" s="94">
        <v>0</v>
      </c>
    </row>
    <row r="246" spans="1:13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97">
        <v>5260656</v>
      </c>
      <c r="J246" s="97">
        <v>5625369</v>
      </c>
      <c r="K246" s="97">
        <v>5916417</v>
      </c>
      <c r="L246" s="97">
        <v>6028143</v>
      </c>
      <c r="M246" s="97">
        <v>6242640</v>
      </c>
    </row>
    <row r="247" spans="1:13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94">
        <v>25753</v>
      </c>
      <c r="J247" s="94">
        <v>24487</v>
      </c>
      <c r="K247" s="94">
        <v>23583</v>
      </c>
      <c r="L247" s="94">
        <v>22478</v>
      </c>
      <c r="M247" s="94">
        <v>22776</v>
      </c>
    </row>
    <row r="248" spans="1:13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94">
        <v>1404602</v>
      </c>
      <c r="J248" s="94">
        <v>1445080</v>
      </c>
      <c r="K248" s="94">
        <v>1484407</v>
      </c>
      <c r="L248" s="94">
        <v>1483531</v>
      </c>
      <c r="M248" s="94">
        <v>1453518</v>
      </c>
    </row>
    <row r="249" spans="1:13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94">
        <v>1598478</v>
      </c>
      <c r="J249" s="94">
        <v>1640258</v>
      </c>
      <c r="K249" s="94">
        <v>1703237</v>
      </c>
      <c r="L249" s="94">
        <v>1786875</v>
      </c>
      <c r="M249" s="94">
        <v>1906160</v>
      </c>
    </row>
    <row r="250" spans="1:13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94">
        <v>1729942</v>
      </c>
      <c r="J250" s="94">
        <v>1897287</v>
      </c>
      <c r="K250" s="94">
        <v>2012081</v>
      </c>
      <c r="L250" s="94">
        <v>2050052</v>
      </c>
      <c r="M250" s="94">
        <v>1972621</v>
      </c>
    </row>
    <row r="251" spans="1:13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94">
        <v>1684209</v>
      </c>
      <c r="J251" s="94">
        <v>1823571</v>
      </c>
      <c r="K251" s="94">
        <v>1946594</v>
      </c>
      <c r="L251" s="94">
        <v>1975211</v>
      </c>
      <c r="M251" s="94">
        <v>2068346</v>
      </c>
    </row>
    <row r="252" spans="1:13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94">
        <v>0</v>
      </c>
      <c r="J252" s="94">
        <v>0</v>
      </c>
      <c r="K252" s="94">
        <v>0</v>
      </c>
      <c r="L252" s="94">
        <v>0</v>
      </c>
      <c r="M252" s="94">
        <v>0</v>
      </c>
    </row>
    <row r="253" spans="1:13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95">
        <v>9983940</v>
      </c>
      <c r="J253" s="95">
        <v>10799130</v>
      </c>
      <c r="K253" s="95">
        <v>11458752</v>
      </c>
      <c r="L253" s="95">
        <v>11815395</v>
      </c>
      <c r="M253" s="95">
        <v>12000800</v>
      </c>
    </row>
    <row r="254" spans="1:13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96">
        <v>8236017</v>
      </c>
      <c r="J254" s="96">
        <v>9084970</v>
      </c>
      <c r="K254" s="96">
        <v>9725666</v>
      </c>
      <c r="L254" s="96">
        <v>10114800</v>
      </c>
      <c r="M254" s="96">
        <v>10194815</v>
      </c>
    </row>
    <row r="255" spans="1:13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94">
        <v>8057096</v>
      </c>
      <c r="J255" s="94">
        <v>8311392</v>
      </c>
      <c r="K255" s="94">
        <v>7991173</v>
      </c>
      <c r="L255" s="94">
        <v>8272905</v>
      </c>
      <c r="M255" s="94">
        <v>8567813</v>
      </c>
    </row>
    <row r="256" spans="1:13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94">
        <v>1160876</v>
      </c>
      <c r="J256" s="94">
        <v>960984</v>
      </c>
      <c r="K256" s="94">
        <v>1019814</v>
      </c>
      <c r="L256" s="94">
        <v>1234366</v>
      </c>
      <c r="M256" s="94">
        <v>1410767</v>
      </c>
    </row>
    <row r="257" spans="1:13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94">
        <v>12484627</v>
      </c>
      <c r="J257" s="94">
        <v>13854880</v>
      </c>
      <c r="K257" s="94">
        <v>14412423</v>
      </c>
      <c r="L257" s="94">
        <v>14749328</v>
      </c>
      <c r="M257" s="94">
        <v>15478055</v>
      </c>
    </row>
    <row r="258" spans="1:13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94">
        <v>421883</v>
      </c>
      <c r="J258" s="94">
        <v>519189</v>
      </c>
      <c r="K258" s="94">
        <v>571552</v>
      </c>
      <c r="L258" s="94">
        <v>651033</v>
      </c>
      <c r="M258" s="94">
        <v>668393</v>
      </c>
    </row>
    <row r="259" spans="1:13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94">
        <v>2095721</v>
      </c>
      <c r="J259" s="94">
        <v>2285881</v>
      </c>
      <c r="K259" s="94">
        <v>2271463</v>
      </c>
      <c r="L259" s="94">
        <v>2526836</v>
      </c>
      <c r="M259" s="94">
        <v>2518882</v>
      </c>
    </row>
    <row r="260" spans="1:13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94">
        <v>850688</v>
      </c>
      <c r="J260" s="94">
        <v>869198</v>
      </c>
      <c r="K260" s="94">
        <v>901670</v>
      </c>
      <c r="L260" s="94">
        <v>905384</v>
      </c>
      <c r="M260" s="94">
        <v>866643</v>
      </c>
    </row>
    <row r="261" spans="1:13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94">
        <v>1640848</v>
      </c>
      <c r="J261" s="94">
        <v>1721230</v>
      </c>
      <c r="K261" s="94">
        <v>2075397</v>
      </c>
      <c r="L261" s="94">
        <v>2139318</v>
      </c>
      <c r="M261" s="94">
        <v>2147329</v>
      </c>
    </row>
    <row r="262" spans="1:13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94">
        <v>1083034</v>
      </c>
      <c r="J262" s="94">
        <v>1090806</v>
      </c>
      <c r="K262" s="94">
        <v>1118141</v>
      </c>
      <c r="L262" s="94">
        <v>1192772</v>
      </c>
      <c r="M262" s="94">
        <v>1217169</v>
      </c>
    </row>
    <row r="263" spans="1:13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94">
        <v>478340</v>
      </c>
      <c r="J263" s="94">
        <v>497228</v>
      </c>
      <c r="K263" s="94">
        <v>483763</v>
      </c>
      <c r="L263" s="94">
        <v>444477</v>
      </c>
      <c r="M263" s="94">
        <v>430071</v>
      </c>
    </row>
    <row r="264" spans="1:13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94">
        <v>1011114</v>
      </c>
      <c r="J264" s="94">
        <v>1078680</v>
      </c>
      <c r="K264" s="94">
        <v>1175110</v>
      </c>
      <c r="L264" s="94">
        <v>1275770</v>
      </c>
      <c r="M264" s="94">
        <v>1218599</v>
      </c>
    </row>
    <row r="265" spans="1:13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94">
        <v>1642113</v>
      </c>
      <c r="J265" s="94">
        <v>1752790</v>
      </c>
      <c r="K265" s="94">
        <v>1823107</v>
      </c>
      <c r="L265" s="94">
        <v>1876256</v>
      </c>
      <c r="M265" s="94">
        <v>1887186</v>
      </c>
    </row>
    <row r="266" spans="1:13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94">
        <v>250929</v>
      </c>
      <c r="J266" s="94">
        <v>273576</v>
      </c>
      <c r="K266" s="94">
        <v>281889</v>
      </c>
      <c r="L266" s="94">
        <v>297284</v>
      </c>
      <c r="M266" s="94">
        <v>300629</v>
      </c>
    </row>
    <row r="267" spans="1:13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95">
        <v>4676075</v>
      </c>
      <c r="J267" s="95">
        <v>4886602</v>
      </c>
      <c r="K267" s="95">
        <v>5057810</v>
      </c>
      <c r="L267" s="95">
        <v>5078918</v>
      </c>
      <c r="M267" s="95">
        <v>4937056</v>
      </c>
    </row>
    <row r="268" spans="1:13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94">
        <v>632582</v>
      </c>
      <c r="J268" s="94">
        <v>639654</v>
      </c>
      <c r="K268" s="94">
        <v>575112</v>
      </c>
      <c r="L268" s="94">
        <v>748272</v>
      </c>
      <c r="M268" s="94">
        <v>733362</v>
      </c>
    </row>
    <row r="269" spans="1:13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94">
        <v>721858</v>
      </c>
      <c r="J269" s="94">
        <v>817831</v>
      </c>
      <c r="K269" s="94">
        <v>792848</v>
      </c>
      <c r="L269" s="94">
        <v>789476</v>
      </c>
      <c r="M269" s="94">
        <v>757615</v>
      </c>
    </row>
    <row r="270" spans="1:13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94">
        <v>7250437</v>
      </c>
      <c r="J270" s="94">
        <v>7877231</v>
      </c>
      <c r="K270" s="94">
        <v>8603196</v>
      </c>
      <c r="L270" s="94">
        <v>8915190</v>
      </c>
      <c r="M270" s="94">
        <v>8803914</v>
      </c>
    </row>
    <row r="271" spans="1:13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94">
        <v>3621133</v>
      </c>
      <c r="J271" s="94">
        <v>3920297</v>
      </c>
      <c r="K271" s="94">
        <v>4481125</v>
      </c>
      <c r="L271" s="94">
        <v>4043153</v>
      </c>
      <c r="M271" s="94">
        <v>3944758</v>
      </c>
    </row>
    <row r="272" spans="1:13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95">
        <v>5867505</v>
      </c>
      <c r="J272" s="95">
        <v>5840339</v>
      </c>
      <c r="K272" s="95">
        <v>6277309</v>
      </c>
      <c r="L272" s="95">
        <v>6342686</v>
      </c>
      <c r="M272" s="95">
        <v>6415485</v>
      </c>
    </row>
    <row r="273" spans="1:13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94">
        <v>11389711</v>
      </c>
      <c r="J273" s="94">
        <v>11880478</v>
      </c>
      <c r="K273" s="94">
        <v>12090328</v>
      </c>
      <c r="L273" s="94">
        <v>12788409</v>
      </c>
      <c r="M273" s="94">
        <v>13408824</v>
      </c>
    </row>
    <row r="274" spans="1:13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94">
        <v>2554628</v>
      </c>
      <c r="J274" s="94">
        <v>2642602</v>
      </c>
      <c r="K274" s="94">
        <v>2641276</v>
      </c>
      <c r="L274" s="94">
        <v>2652507</v>
      </c>
      <c r="M274" s="94">
        <v>2810894</v>
      </c>
    </row>
    <row r="275" spans="1:13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94">
        <v>2097990</v>
      </c>
      <c r="J275" s="94">
        <v>2240880</v>
      </c>
      <c r="K275" s="94">
        <v>2378496</v>
      </c>
      <c r="L275" s="94">
        <v>2386860</v>
      </c>
      <c r="M275" s="94">
        <v>2602723</v>
      </c>
    </row>
    <row r="276" spans="1:13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94">
        <v>2694244</v>
      </c>
      <c r="J276" s="94">
        <v>2846336</v>
      </c>
      <c r="K276" s="94">
        <v>3025105</v>
      </c>
      <c r="L276" s="94">
        <v>3006235</v>
      </c>
      <c r="M276" s="94">
        <v>3112622</v>
      </c>
    </row>
    <row r="277" spans="1:13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94">
        <v>3266268</v>
      </c>
      <c r="J277" s="94">
        <v>3458420</v>
      </c>
      <c r="K277" s="94">
        <v>3578475</v>
      </c>
      <c r="L277" s="94">
        <v>3619775</v>
      </c>
      <c r="M277" s="94">
        <v>3531691</v>
      </c>
    </row>
    <row r="278" spans="1:13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95">
        <v>18903972</v>
      </c>
      <c r="J278" s="95">
        <v>19059819</v>
      </c>
      <c r="K278" s="95">
        <v>19075642</v>
      </c>
      <c r="L278" s="95">
        <v>19363593</v>
      </c>
      <c r="M278" s="95">
        <v>19381952</v>
      </c>
    </row>
    <row r="279" spans="1:13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94">
        <v>1107190</v>
      </c>
      <c r="J279" s="94">
        <v>1163476</v>
      </c>
      <c r="K279" s="94">
        <v>1149259</v>
      </c>
      <c r="L279" s="94">
        <v>1125428</v>
      </c>
      <c r="M279" s="94">
        <v>1076221</v>
      </c>
    </row>
    <row r="280" spans="1:13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94">
        <v>908588</v>
      </c>
      <c r="J280" s="94">
        <v>896085</v>
      </c>
      <c r="K280" s="94">
        <v>998147</v>
      </c>
      <c r="L280" s="94">
        <v>1047219</v>
      </c>
      <c r="M280" s="94">
        <v>1035917</v>
      </c>
    </row>
    <row r="281" spans="1:13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94">
        <v>247411</v>
      </c>
      <c r="J281" s="94">
        <v>324311</v>
      </c>
      <c r="K281" s="94">
        <v>309525</v>
      </c>
      <c r="L281" s="94">
        <v>323522</v>
      </c>
      <c r="M281" s="94">
        <v>353165</v>
      </c>
    </row>
    <row r="282" spans="1:13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94">
        <v>1225656</v>
      </c>
      <c r="J282" s="94">
        <v>1286200</v>
      </c>
      <c r="K282" s="94">
        <v>1284858</v>
      </c>
      <c r="L282" s="94">
        <v>1334860</v>
      </c>
      <c r="M282" s="94">
        <v>1296584</v>
      </c>
    </row>
    <row r="283" spans="1:13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94">
        <v>2907718</v>
      </c>
      <c r="J283" s="94">
        <v>3207088</v>
      </c>
      <c r="K283" s="94">
        <v>3265542</v>
      </c>
      <c r="L283" s="94">
        <v>3531646</v>
      </c>
      <c r="M283" s="94">
        <v>3443451</v>
      </c>
    </row>
    <row r="284" spans="1:13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94">
        <v>4106210</v>
      </c>
      <c r="J284" s="94">
        <v>4054834</v>
      </c>
      <c r="K284" s="94">
        <v>3982232</v>
      </c>
      <c r="L284" s="94">
        <v>4400529</v>
      </c>
      <c r="M284" s="94">
        <v>4190454</v>
      </c>
    </row>
    <row r="285" spans="1:13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94">
        <v>0</v>
      </c>
      <c r="J285" s="94">
        <v>12250</v>
      </c>
      <c r="K285" s="94">
        <v>11000</v>
      </c>
      <c r="L285" s="94">
        <v>0</v>
      </c>
      <c r="M285" s="94">
        <v>0</v>
      </c>
    </row>
    <row r="286" spans="1:13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94">
        <v>769946</v>
      </c>
      <c r="J286" s="94">
        <v>799060</v>
      </c>
      <c r="K286" s="94">
        <v>819655</v>
      </c>
      <c r="L286" s="94">
        <v>861675</v>
      </c>
      <c r="M286" s="94">
        <v>895421</v>
      </c>
    </row>
    <row r="287" spans="1:13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94">
        <v>597266</v>
      </c>
      <c r="J287" s="94">
        <v>704681</v>
      </c>
      <c r="K287" s="94">
        <v>670114</v>
      </c>
      <c r="L287" s="94">
        <v>447040</v>
      </c>
      <c r="M287" s="94">
        <v>516389</v>
      </c>
    </row>
    <row r="288" spans="1:13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94">
        <v>1173555</v>
      </c>
      <c r="J288" s="94">
        <v>1146449</v>
      </c>
      <c r="K288" s="94">
        <v>1323783</v>
      </c>
      <c r="L288" s="94">
        <v>1394468</v>
      </c>
      <c r="M288" s="94">
        <v>1394150</v>
      </c>
    </row>
    <row r="289" spans="1:13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94">
        <v>860210</v>
      </c>
      <c r="J289" s="94">
        <v>871638</v>
      </c>
      <c r="K289" s="94">
        <v>881575</v>
      </c>
      <c r="L289" s="94">
        <v>589929</v>
      </c>
      <c r="M289" s="94">
        <v>632539</v>
      </c>
    </row>
    <row r="290" spans="1:13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94">
        <v>677980</v>
      </c>
      <c r="J290" s="94">
        <v>735042</v>
      </c>
      <c r="K290" s="94">
        <v>834350</v>
      </c>
      <c r="L290" s="94">
        <v>874870</v>
      </c>
      <c r="M290" s="94">
        <v>820233</v>
      </c>
    </row>
    <row r="291" spans="1:13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94">
        <v>774905</v>
      </c>
      <c r="J291" s="94">
        <v>793873</v>
      </c>
      <c r="K291" s="94">
        <v>817089</v>
      </c>
      <c r="L291" s="94">
        <v>752675</v>
      </c>
      <c r="M291" s="94">
        <v>855190</v>
      </c>
    </row>
    <row r="292" spans="1:13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94">
        <v>2333568</v>
      </c>
      <c r="J292" s="94">
        <v>2383477</v>
      </c>
      <c r="K292" s="94">
        <v>2338178</v>
      </c>
      <c r="L292" s="94">
        <v>2424627</v>
      </c>
      <c r="M292" s="94">
        <v>2406057</v>
      </c>
    </row>
    <row r="293" spans="1:13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95">
        <v>7925133</v>
      </c>
      <c r="J293" s="95">
        <v>8047075</v>
      </c>
      <c r="K293" s="95">
        <v>7965533</v>
      </c>
      <c r="L293" s="95">
        <v>7827765</v>
      </c>
      <c r="M293" s="95">
        <v>7689914</v>
      </c>
    </row>
    <row r="294" spans="1:13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94">
        <v>6760656</v>
      </c>
      <c r="J294" s="94">
        <v>7141104</v>
      </c>
      <c r="K294" s="94">
        <v>7139937</v>
      </c>
      <c r="L294" s="94">
        <v>7491871</v>
      </c>
      <c r="M294" s="94">
        <v>7548958</v>
      </c>
    </row>
    <row r="295" spans="1:13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94">
        <v>4688707</v>
      </c>
      <c r="J295" s="94">
        <v>5129544</v>
      </c>
      <c r="K295" s="94">
        <v>5280806</v>
      </c>
      <c r="L295" s="94">
        <v>5208601</v>
      </c>
      <c r="M295" s="94">
        <v>5017992</v>
      </c>
    </row>
    <row r="296" spans="1:13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94">
        <v>1789476</v>
      </c>
      <c r="J296" s="94">
        <v>1967413</v>
      </c>
      <c r="K296" s="94">
        <v>2052660</v>
      </c>
      <c r="L296" s="94">
        <v>2172511</v>
      </c>
      <c r="M296" s="94">
        <v>2527196</v>
      </c>
    </row>
    <row r="297" spans="1:13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94">
        <v>6257508</v>
      </c>
      <c r="J297" s="94">
        <v>6488870</v>
      </c>
      <c r="K297" s="94">
        <v>6584658</v>
      </c>
      <c r="L297" s="94">
        <v>6580755</v>
      </c>
      <c r="M297" s="94">
        <v>6619338</v>
      </c>
    </row>
    <row r="298" spans="1:13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94">
        <v>18769713</v>
      </c>
      <c r="J298" s="94">
        <v>20071616</v>
      </c>
      <c r="K298" s="94">
        <v>21296002</v>
      </c>
      <c r="L298" s="94">
        <v>22479035</v>
      </c>
      <c r="M298" s="94">
        <v>21967246</v>
      </c>
    </row>
    <row r="299" spans="1:13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94">
        <v>10139088</v>
      </c>
      <c r="J299" s="94">
        <v>10395431</v>
      </c>
      <c r="K299" s="94">
        <v>10847590</v>
      </c>
      <c r="L299" s="94">
        <v>10943366</v>
      </c>
      <c r="M299" s="94">
        <v>10857882</v>
      </c>
    </row>
    <row r="300" spans="1:13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94">
        <v>21299502</v>
      </c>
      <c r="J300" s="94">
        <v>21688575</v>
      </c>
      <c r="K300" s="94">
        <v>21661366</v>
      </c>
      <c r="L300" s="94">
        <v>21660941</v>
      </c>
      <c r="M300" s="94">
        <v>21507103</v>
      </c>
    </row>
    <row r="301" spans="1:13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94">
        <v>0</v>
      </c>
      <c r="J301" s="94">
        <v>0</v>
      </c>
      <c r="K301" s="94">
        <v>0</v>
      </c>
      <c r="L301" s="94">
        <v>0</v>
      </c>
      <c r="M301" s="94">
        <v>0</v>
      </c>
    </row>
    <row r="302" spans="1:13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94">
        <v>0</v>
      </c>
      <c r="J302" s="94">
        <v>0</v>
      </c>
      <c r="K302" s="94">
        <v>0</v>
      </c>
      <c r="L302" s="94">
        <v>0</v>
      </c>
      <c r="M302" s="94">
        <v>0</v>
      </c>
    </row>
    <row r="303" spans="1:13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94">
        <v>0</v>
      </c>
      <c r="J303" s="94">
        <v>0</v>
      </c>
      <c r="K303" s="94">
        <v>0</v>
      </c>
      <c r="L303" s="94">
        <v>0</v>
      </c>
      <c r="M303" s="94">
        <v>0</v>
      </c>
    </row>
    <row r="304" spans="1:13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97">
        <v>5582607</v>
      </c>
      <c r="J304" s="97">
        <v>6106939</v>
      </c>
      <c r="K304" s="97">
        <v>6180338</v>
      </c>
      <c r="L304" s="97">
        <v>6279226</v>
      </c>
      <c r="M304" s="97">
        <v>6377499</v>
      </c>
    </row>
    <row r="305" spans="1:13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94">
        <v>15475293</v>
      </c>
      <c r="J305" s="94">
        <v>16116577</v>
      </c>
      <c r="K305" s="94">
        <v>16850162</v>
      </c>
      <c r="L305" s="94">
        <v>17363268</v>
      </c>
      <c r="M305" s="94">
        <v>17964872</v>
      </c>
    </row>
    <row r="306" spans="1:13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94">
        <v>4168577</v>
      </c>
      <c r="J306" s="94">
        <v>4768798</v>
      </c>
      <c r="K306" s="94">
        <v>5121094</v>
      </c>
      <c r="L306" s="94">
        <v>5834114</v>
      </c>
      <c r="M306" s="94">
        <v>5812825</v>
      </c>
    </row>
    <row r="307" spans="1:13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94">
        <v>722841</v>
      </c>
      <c r="J307" s="94">
        <v>737168</v>
      </c>
      <c r="K307" s="94">
        <v>641104</v>
      </c>
      <c r="L307" s="94">
        <v>687640</v>
      </c>
      <c r="M307" s="94">
        <v>805304</v>
      </c>
    </row>
    <row r="308" spans="1:13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94">
        <v>9431566</v>
      </c>
      <c r="J308" s="94">
        <v>10304675</v>
      </c>
      <c r="K308" s="94">
        <v>10170517</v>
      </c>
      <c r="L308" s="94">
        <v>10134500</v>
      </c>
      <c r="M308" s="94">
        <v>10383168</v>
      </c>
    </row>
    <row r="309" spans="1:13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94">
        <v>8483135</v>
      </c>
      <c r="J309" s="94">
        <v>8855685</v>
      </c>
      <c r="K309" s="94">
        <v>8997326</v>
      </c>
      <c r="L309" s="94">
        <v>9368015</v>
      </c>
      <c r="M309" s="94">
        <v>9440210</v>
      </c>
    </row>
    <row r="310" spans="1:13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95">
        <v>9787791</v>
      </c>
      <c r="J310" s="95">
        <v>10251497</v>
      </c>
      <c r="K310" s="95">
        <v>10274931</v>
      </c>
      <c r="L310" s="95">
        <v>10280413</v>
      </c>
      <c r="M310" s="95">
        <v>10171059</v>
      </c>
    </row>
    <row r="311" spans="1:13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94">
        <v>9963</v>
      </c>
      <c r="J311" s="94">
        <v>20525</v>
      </c>
      <c r="K311" s="94">
        <v>18898</v>
      </c>
      <c r="L311" s="94">
        <v>15965</v>
      </c>
      <c r="M311" s="94">
        <v>15388</v>
      </c>
    </row>
    <row r="312" spans="1:13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94">
        <v>569658</v>
      </c>
      <c r="J312" s="94">
        <v>461532</v>
      </c>
      <c r="K312" s="94">
        <v>578447</v>
      </c>
      <c r="L312" s="94">
        <v>646916</v>
      </c>
      <c r="M312" s="94">
        <v>767904</v>
      </c>
    </row>
    <row r="313" spans="1:13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94">
        <v>1489443</v>
      </c>
      <c r="J313" s="94">
        <v>1504412</v>
      </c>
      <c r="K313" s="94">
        <v>1457731</v>
      </c>
      <c r="L313" s="94">
        <v>1519798</v>
      </c>
      <c r="M313" s="94">
        <v>1525106</v>
      </c>
    </row>
    <row r="314" spans="1:13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94">
        <v>149986</v>
      </c>
      <c r="J314" s="94">
        <v>167766</v>
      </c>
      <c r="K314" s="94">
        <v>172071</v>
      </c>
      <c r="L314" s="94">
        <v>171306</v>
      </c>
      <c r="M314" s="94">
        <v>192228</v>
      </c>
    </row>
    <row r="315" spans="1:13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94">
        <v>1768677</v>
      </c>
      <c r="J315" s="94">
        <v>1775943</v>
      </c>
      <c r="K315" s="94">
        <v>1795025</v>
      </c>
      <c r="L315" s="94">
        <v>1818425</v>
      </c>
      <c r="M315" s="94">
        <v>1735560</v>
      </c>
    </row>
    <row r="316" spans="1:13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94">
        <v>1295601</v>
      </c>
      <c r="J316" s="94">
        <v>1313075</v>
      </c>
      <c r="K316" s="94">
        <v>1306851</v>
      </c>
      <c r="L316" s="94">
        <v>1266806</v>
      </c>
      <c r="M316" s="94">
        <v>1300027</v>
      </c>
    </row>
    <row r="317" spans="1:13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94">
        <v>591997</v>
      </c>
      <c r="J317" s="94">
        <v>670627</v>
      </c>
      <c r="K317" s="94">
        <v>820688</v>
      </c>
      <c r="L317" s="94">
        <v>886687</v>
      </c>
      <c r="M317" s="94">
        <v>895285</v>
      </c>
    </row>
    <row r="318" spans="1:13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96">
        <v>2861180</v>
      </c>
      <c r="J318" s="96">
        <v>2908515</v>
      </c>
      <c r="K318" s="96">
        <v>2926746</v>
      </c>
      <c r="L318" s="96">
        <v>2932723</v>
      </c>
      <c r="M318" s="96">
        <v>2978456</v>
      </c>
    </row>
    <row r="319" spans="1:13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95">
        <v>4609177</v>
      </c>
      <c r="J319" s="95">
        <v>4529514</v>
      </c>
      <c r="K319" s="95">
        <v>4631369</v>
      </c>
      <c r="L319" s="95">
        <v>4760082</v>
      </c>
      <c r="M319" s="95">
        <v>4859749</v>
      </c>
    </row>
    <row r="320" spans="1:13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95">
        <v>3129587</v>
      </c>
      <c r="J320" s="95">
        <v>3136053</v>
      </c>
      <c r="K320" s="95">
        <v>3175408</v>
      </c>
      <c r="L320" s="95">
        <v>3256924</v>
      </c>
      <c r="M320" s="95">
        <v>3228004</v>
      </c>
    </row>
    <row r="321" spans="1:13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94">
        <v>0</v>
      </c>
      <c r="J321" s="94">
        <v>0</v>
      </c>
      <c r="K321" s="94">
        <v>0</v>
      </c>
      <c r="L321" s="94">
        <v>0</v>
      </c>
      <c r="M321" s="94">
        <v>0</v>
      </c>
    </row>
    <row r="322" spans="1:13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94">
        <v>0</v>
      </c>
      <c r="J322" s="94">
        <v>0</v>
      </c>
      <c r="K322" s="94">
        <v>0</v>
      </c>
      <c r="L322" s="94">
        <v>0</v>
      </c>
      <c r="M322" s="94">
        <v>0</v>
      </c>
    </row>
    <row r="323" spans="1:13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94">
        <v>0</v>
      </c>
      <c r="J323" s="94">
        <v>0</v>
      </c>
      <c r="K323" s="94">
        <v>0</v>
      </c>
      <c r="L323" s="94">
        <v>0</v>
      </c>
      <c r="M323" s="94">
        <v>0</v>
      </c>
    </row>
    <row r="324" spans="1:13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95">
        <v>4960995</v>
      </c>
      <c r="J324" s="95">
        <v>4997334</v>
      </c>
      <c r="K324" s="95">
        <v>5118990</v>
      </c>
      <c r="L324" s="95">
        <v>4939886</v>
      </c>
      <c r="M324" s="95">
        <v>5432519</v>
      </c>
    </row>
    <row r="325" spans="1:13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100">
        <f>SUM(I$17:I$324)</f>
        <v>1158735333</v>
      </c>
      <c r="J325" s="100">
        <f>SUM(J$17:J$324)</f>
        <v>1217808313</v>
      </c>
      <c r="K325" s="100">
        <f>SUM(K$17:K$324)</f>
        <v>1250342064</v>
      </c>
      <c r="L325" s="100">
        <f>SUM(L$17:L$324)</f>
        <v>1285834776</v>
      </c>
      <c r="M325" s="100">
        <f>SUM(M$17:M$324)</f>
        <v>1304289466</v>
      </c>
    </row>
    <row r="326" spans="1:13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</row>
    <row r="329" spans="1:13" x14ac:dyDescent="0.25">
      <c r="I329" s="90"/>
      <c r="J329" s="90"/>
      <c r="K329" s="90"/>
      <c r="L329" s="90"/>
      <c r="M329" s="90"/>
    </row>
    <row r="330" spans="1:13" x14ac:dyDescent="0.25">
      <c r="I330" s="90"/>
      <c r="J330" s="90"/>
      <c r="K330" s="90"/>
      <c r="L330" s="90"/>
      <c r="M330" s="90"/>
    </row>
    <row r="331" spans="1:13" x14ac:dyDescent="0.25">
      <c r="I331" s="90"/>
      <c r="J331" s="90"/>
      <c r="K331" s="90"/>
      <c r="L331" s="90"/>
      <c r="M331" s="90"/>
    </row>
    <row r="334" spans="1:13" x14ac:dyDescent="0.25">
      <c r="A334"/>
      <c r="B334"/>
      <c r="C334"/>
      <c r="D334"/>
      <c r="E334"/>
      <c r="F334"/>
    </row>
    <row r="335" spans="1:13" x14ac:dyDescent="0.25">
      <c r="A335"/>
      <c r="B335"/>
      <c r="C335"/>
      <c r="D335"/>
      <c r="E335"/>
      <c r="F335"/>
    </row>
    <row r="336" spans="1:13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</row>
    <row r="337" spans="1:13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</row>
    <row r="338" spans="1:13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</row>
    <row r="339" spans="1:13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</row>
    <row r="340" spans="1:13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</row>
    <row r="341" spans="1:13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</row>
    <row r="342" spans="1:13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</row>
    <row r="343" spans="1:13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</row>
    <row r="344" spans="1:13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</row>
    <row r="345" spans="1:13" x14ac:dyDescent="0.25">
      <c r="A345"/>
      <c r="B345"/>
      <c r="C345"/>
      <c r="D345"/>
      <c r="E345"/>
      <c r="F3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5"/>
  <sheetViews>
    <sheetView zoomScale="85" zoomScaleNormal="85" workbookViewId="0">
      <pane xSplit="8" ySplit="14" topLeftCell="I72" activePane="bottomRight" state="frozen"/>
      <selection activeCell="M12" sqref="M12"/>
      <selection pane="topRight" activeCell="M12" sqref="M12"/>
      <selection pane="bottomLeft" activeCell="M12" sqref="M12"/>
      <selection pane="bottomRight" activeCell="B2" sqref="B2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3" width="16.7109375" style="92" bestFit="1" customWidth="1"/>
  </cols>
  <sheetData>
    <row r="1" spans="1:20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R1" s="4"/>
      <c r="S1" s="4"/>
      <c r="T1" s="4"/>
    </row>
    <row r="2" spans="1:20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0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0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0" x14ac:dyDescent="0.25">
      <c r="A5"/>
      <c r="B5" s="110" t="s">
        <v>972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0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0" x14ac:dyDescent="0.25">
      <c r="A7"/>
      <c r="B7"/>
      <c r="C7" s="1"/>
      <c r="D7" s="1"/>
      <c r="E7" s="1"/>
      <c r="F7" s="1"/>
      <c r="G7"/>
      <c r="H7" s="5" t="s">
        <v>0</v>
      </c>
      <c r="I7" s="7" t="s">
        <v>969</v>
      </c>
      <c r="J7" s="7"/>
      <c r="K7" s="7"/>
      <c r="L7" s="7"/>
      <c r="M7" s="7"/>
    </row>
    <row r="8" spans="1:20" x14ac:dyDescent="0.25">
      <c r="A8"/>
      <c r="B8"/>
      <c r="C8" s="1"/>
      <c r="D8" s="1"/>
      <c r="E8" s="1"/>
      <c r="F8" s="1"/>
      <c r="G8"/>
      <c r="H8" s="5" t="s">
        <v>0</v>
      </c>
      <c r="I8" s="7">
        <v>0</v>
      </c>
      <c r="J8" s="7"/>
      <c r="K8" s="7"/>
      <c r="L8" s="7"/>
      <c r="M8" s="7"/>
    </row>
    <row r="9" spans="1:20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</row>
    <row r="10" spans="1:20" x14ac:dyDescent="0.25">
      <c r="A10"/>
      <c r="B10"/>
      <c r="C10" s="1"/>
      <c r="D10" s="1"/>
      <c r="E10" s="1"/>
      <c r="F10" s="1"/>
      <c r="G10"/>
      <c r="H10" s="5" t="s">
        <v>0</v>
      </c>
      <c r="I10" s="7" t="s">
        <v>955</v>
      </c>
      <c r="J10" s="7"/>
      <c r="K10" s="7"/>
      <c r="L10" s="7"/>
      <c r="M10" s="7"/>
    </row>
    <row r="11" spans="1:20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985</v>
      </c>
      <c r="J11" s="111" t="s">
        <v>985</v>
      </c>
      <c r="K11" s="111" t="s">
        <v>985</v>
      </c>
      <c r="L11" s="111" t="s">
        <v>985</v>
      </c>
      <c r="M11" s="111" t="s">
        <v>985</v>
      </c>
    </row>
    <row r="12" spans="1:20" x14ac:dyDescent="0.25">
      <c r="A12"/>
      <c r="B12"/>
      <c r="C12" s="1"/>
      <c r="D12" s="1"/>
      <c r="E12" s="1"/>
      <c r="F12" s="1"/>
      <c r="G12"/>
      <c r="H12" s="2"/>
      <c r="I12" s="112" t="s">
        <v>1</v>
      </c>
      <c r="J12" s="112" t="s">
        <v>3</v>
      </c>
      <c r="K12" s="112" t="s">
        <v>5</v>
      </c>
      <c r="L12" s="112" t="s">
        <v>6</v>
      </c>
      <c r="M12" s="112" t="s">
        <v>7</v>
      </c>
    </row>
    <row r="13" spans="1:20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93">
        <f>I325</f>
        <v>89691.520000000033</v>
      </c>
      <c r="J13" s="93">
        <f>J325</f>
        <v>89055.550000000017</v>
      </c>
      <c r="K13" s="93">
        <f>K325</f>
        <v>88483.909999999974</v>
      </c>
      <c r="L13" s="93">
        <f>L325</f>
        <v>88523.159999999974</v>
      </c>
      <c r="M13" s="93">
        <f>M325</f>
        <v>88465.670000000042</v>
      </c>
    </row>
    <row r="14" spans="1:20" s="18" customFormat="1" ht="11.25" x14ac:dyDescent="0.2">
      <c r="A14" s="16">
        <v>1</v>
      </c>
      <c r="B14" s="17">
        <f t="shared" ref="B14:M14" si="1">A14+1</f>
        <v>2</v>
      </c>
      <c r="C14" s="17">
        <f t="shared" si="1"/>
        <v>3</v>
      </c>
      <c r="D14" s="17">
        <f t="shared" si="1"/>
        <v>4</v>
      </c>
      <c r="E14" s="17">
        <f t="shared" si="1"/>
        <v>5</v>
      </c>
      <c r="F14" s="17">
        <f t="shared" si="1"/>
        <v>6</v>
      </c>
      <c r="G14" s="16">
        <f t="shared" si="1"/>
        <v>7</v>
      </c>
      <c r="H14" s="16">
        <f t="shared" si="1"/>
        <v>8</v>
      </c>
      <c r="I14" s="16">
        <f t="shared" si="1"/>
        <v>9</v>
      </c>
      <c r="J14" s="16">
        <f t="shared" si="1"/>
        <v>10</v>
      </c>
      <c r="K14" s="16">
        <f t="shared" si="1"/>
        <v>11</v>
      </c>
      <c r="L14" s="16">
        <f t="shared" si="1"/>
        <v>12</v>
      </c>
      <c r="M14" s="16">
        <f t="shared" si="1"/>
        <v>13</v>
      </c>
    </row>
    <row r="15" spans="1:20" x14ac:dyDescent="0.25">
      <c r="A15" s="3"/>
      <c r="B15" s="19"/>
      <c r="C15" s="20"/>
      <c r="D15" s="20"/>
      <c r="E15" s="21"/>
      <c r="F15" s="22"/>
      <c r="G15" s="3"/>
      <c r="H15" s="14"/>
      <c r="I15" s="94">
        <v>0</v>
      </c>
      <c r="J15" s="94">
        <v>0</v>
      </c>
      <c r="K15" s="94">
        <v>0</v>
      </c>
      <c r="L15" s="94">
        <v>0</v>
      </c>
      <c r="M15" s="94">
        <v>0</v>
      </c>
    </row>
    <row r="16" spans="1:20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2">F16+1</f>
        <v>3</v>
      </c>
      <c r="H16" s="26">
        <f t="shared" si="2"/>
        <v>4</v>
      </c>
      <c r="I16" s="26">
        <v>5</v>
      </c>
      <c r="J16" s="26">
        <v>5</v>
      </c>
      <c r="K16" s="26">
        <v>5</v>
      </c>
      <c r="L16" s="26">
        <v>5</v>
      </c>
      <c r="M16" s="26">
        <v>5</v>
      </c>
    </row>
    <row r="17" spans="1:14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94">
        <v>291.22000000000003</v>
      </c>
      <c r="J17" s="94">
        <v>283.26</v>
      </c>
      <c r="K17" s="94">
        <v>277.94</v>
      </c>
      <c r="L17" s="94">
        <v>281.19</v>
      </c>
      <c r="M17" s="94">
        <v>286.74</v>
      </c>
    </row>
    <row r="18" spans="1:14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94">
        <v>111</v>
      </c>
      <c r="J18" s="94">
        <v>117.65</v>
      </c>
      <c r="K18" s="94">
        <v>120.77</v>
      </c>
      <c r="L18" s="94">
        <v>121.31</v>
      </c>
      <c r="M18" s="94">
        <v>122.16</v>
      </c>
    </row>
    <row r="19" spans="1:14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94">
        <v>157.44999999999999</v>
      </c>
      <c r="J19" s="94">
        <v>153.46</v>
      </c>
      <c r="K19" s="94">
        <v>147.91</v>
      </c>
      <c r="L19" s="94">
        <v>149.88999999999999</v>
      </c>
      <c r="M19" s="94">
        <v>159.38999999999999</v>
      </c>
    </row>
    <row r="20" spans="1:14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94">
        <v>95.61</v>
      </c>
      <c r="J20" s="94">
        <v>99.09</v>
      </c>
      <c r="K20" s="94">
        <v>97.09</v>
      </c>
      <c r="L20" s="94">
        <v>91.92</v>
      </c>
      <c r="M20" s="94">
        <v>101.92</v>
      </c>
    </row>
    <row r="21" spans="1:14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94">
        <v>164.88</v>
      </c>
      <c r="J21" s="94">
        <v>165.05</v>
      </c>
      <c r="K21" s="94">
        <v>159.04</v>
      </c>
      <c r="L21" s="94">
        <v>158.22999999999999</v>
      </c>
      <c r="M21" s="94">
        <v>173.17</v>
      </c>
    </row>
    <row r="22" spans="1:14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95">
        <v>832.06</v>
      </c>
      <c r="J22" s="95">
        <v>827.55</v>
      </c>
      <c r="K22" s="95">
        <v>823.08999999999992</v>
      </c>
      <c r="L22" s="95">
        <v>793.74999999999977</v>
      </c>
      <c r="M22" s="95">
        <v>742.09999999999991</v>
      </c>
    </row>
    <row r="23" spans="1:14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94">
        <v>95.84</v>
      </c>
      <c r="J23" s="94">
        <v>86.22</v>
      </c>
      <c r="K23" s="94">
        <v>73.319999999999993</v>
      </c>
      <c r="L23" s="94">
        <v>71.510000000000005</v>
      </c>
      <c r="M23" s="94">
        <v>73.88</v>
      </c>
    </row>
    <row r="24" spans="1:14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94">
        <v>199.17</v>
      </c>
      <c r="J24" s="94">
        <v>203.7</v>
      </c>
      <c r="K24" s="94">
        <v>194.02</v>
      </c>
      <c r="L24" s="94">
        <v>182.4</v>
      </c>
      <c r="M24" s="94">
        <v>176.15</v>
      </c>
    </row>
    <row r="25" spans="1:14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</row>
    <row r="26" spans="1:14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</row>
    <row r="27" spans="1:14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t="s">
        <v>955</v>
      </c>
    </row>
    <row r="28" spans="1:14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95">
        <v>613.76</v>
      </c>
      <c r="J28" s="95">
        <v>609.49000000000012</v>
      </c>
      <c r="K28" s="95">
        <v>579.62</v>
      </c>
      <c r="L28" s="95">
        <v>544.98</v>
      </c>
      <c r="M28" s="95">
        <v>518.87</v>
      </c>
    </row>
    <row r="29" spans="1:14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96">
        <v>270.5</v>
      </c>
      <c r="J29" s="96">
        <v>278.61</v>
      </c>
      <c r="K29" s="96">
        <v>278.02999999999997</v>
      </c>
      <c r="L29" s="96">
        <v>274.71000000000004</v>
      </c>
      <c r="M29" s="96">
        <v>273.51</v>
      </c>
    </row>
    <row r="30" spans="1:14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94">
        <v>72.599999999999994</v>
      </c>
      <c r="J30" s="94">
        <v>71.239999999999995</v>
      </c>
      <c r="K30" s="94">
        <v>75.040000000000006</v>
      </c>
      <c r="L30" s="94">
        <v>80.91</v>
      </c>
      <c r="M30" s="94">
        <v>76.81</v>
      </c>
    </row>
    <row r="31" spans="1:14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94">
        <v>77.650000000000006</v>
      </c>
      <c r="J31" s="94">
        <v>76.930000000000007</v>
      </c>
      <c r="K31" s="94">
        <v>79.09</v>
      </c>
      <c r="L31" s="94">
        <v>79.73</v>
      </c>
      <c r="M31" s="94">
        <v>77.22</v>
      </c>
    </row>
    <row r="32" spans="1:14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94">
        <v>404.18</v>
      </c>
      <c r="J32" s="94">
        <v>409.78</v>
      </c>
      <c r="K32" s="94">
        <v>414.35</v>
      </c>
      <c r="L32" s="94">
        <v>415.08</v>
      </c>
      <c r="M32" s="94">
        <v>460.18</v>
      </c>
    </row>
    <row r="33" spans="1:13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94">
        <v>39.53</v>
      </c>
      <c r="J33" s="94">
        <v>37.700000000000003</v>
      </c>
      <c r="K33" s="94">
        <v>34.159999999999997</v>
      </c>
      <c r="L33" s="94">
        <v>33.729999999999997</v>
      </c>
      <c r="M33" s="94">
        <v>36.78</v>
      </c>
    </row>
    <row r="34" spans="1:13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94">
        <v>84.1</v>
      </c>
      <c r="J34" s="94">
        <v>84.97</v>
      </c>
      <c r="K34" s="94">
        <v>90.71</v>
      </c>
      <c r="L34" s="94">
        <v>88.59</v>
      </c>
      <c r="M34" s="94">
        <v>92.42</v>
      </c>
    </row>
    <row r="35" spans="1:13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94">
        <v>71.34</v>
      </c>
      <c r="J35" s="94">
        <v>73.86</v>
      </c>
      <c r="K35" s="94">
        <v>70.48</v>
      </c>
      <c r="L35" s="94">
        <v>71.290000000000006</v>
      </c>
      <c r="M35" s="94">
        <v>79.87</v>
      </c>
    </row>
    <row r="36" spans="1:13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94">
        <v>54.59</v>
      </c>
      <c r="J36" s="94">
        <v>42.68</v>
      </c>
      <c r="K36" s="94">
        <v>39.659999999999997</v>
      </c>
      <c r="L36" s="94">
        <v>44.64</v>
      </c>
      <c r="M36" s="94">
        <v>48.31</v>
      </c>
    </row>
    <row r="37" spans="1:13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95">
        <v>1015.01</v>
      </c>
      <c r="J37" s="95">
        <v>1004.71</v>
      </c>
      <c r="K37" s="95">
        <v>978.78</v>
      </c>
      <c r="L37" s="95">
        <v>960.74000000000012</v>
      </c>
      <c r="M37" s="95">
        <v>958.65000000000009</v>
      </c>
    </row>
    <row r="38" spans="1:13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94">
        <v>112.27</v>
      </c>
      <c r="J38" s="94">
        <v>109.86</v>
      </c>
      <c r="K38" s="94">
        <v>98.28</v>
      </c>
      <c r="L38" s="94">
        <v>92.05</v>
      </c>
      <c r="M38" s="94">
        <v>92.54</v>
      </c>
    </row>
    <row r="39" spans="1:13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94">
        <v>0</v>
      </c>
      <c r="J39" s="94">
        <v>0</v>
      </c>
      <c r="K39" s="94">
        <v>0</v>
      </c>
      <c r="L39" s="94">
        <v>0</v>
      </c>
      <c r="M39" s="94">
        <v>0</v>
      </c>
    </row>
    <row r="40" spans="1:13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94">
        <v>330.6</v>
      </c>
      <c r="J40" s="94">
        <v>329.86</v>
      </c>
      <c r="K40" s="94">
        <v>325.87</v>
      </c>
      <c r="L40" s="94">
        <v>324.27999999999997</v>
      </c>
      <c r="M40" s="94">
        <v>311.58</v>
      </c>
    </row>
    <row r="41" spans="1:13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94">
        <v>30.63</v>
      </c>
      <c r="J41" s="94">
        <v>29.47</v>
      </c>
      <c r="K41" s="94">
        <v>28.13</v>
      </c>
      <c r="L41" s="94">
        <v>26.42</v>
      </c>
      <c r="M41" s="94">
        <v>26.41</v>
      </c>
    </row>
    <row r="42" spans="1:13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94">
        <v>129.27000000000001</v>
      </c>
      <c r="J42" s="94">
        <v>128.63</v>
      </c>
      <c r="K42" s="94">
        <v>120.5</v>
      </c>
      <c r="L42" s="94">
        <v>115.15</v>
      </c>
      <c r="M42" s="94">
        <v>129.35</v>
      </c>
    </row>
    <row r="43" spans="1:13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94">
        <v>22.93</v>
      </c>
      <c r="J43" s="94">
        <v>22.56</v>
      </c>
      <c r="K43" s="94">
        <v>21.99</v>
      </c>
      <c r="L43" s="94">
        <v>23.5</v>
      </c>
      <c r="M43" s="94">
        <v>24.88</v>
      </c>
    </row>
    <row r="44" spans="1:13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95">
        <v>468.15</v>
      </c>
      <c r="J44" s="95">
        <v>452.6</v>
      </c>
      <c r="K44" s="95">
        <v>466.78000000000003</v>
      </c>
      <c r="L44" s="95">
        <v>480.32000000000005</v>
      </c>
      <c r="M44" s="95">
        <v>485.45000000000005</v>
      </c>
    </row>
    <row r="45" spans="1:13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96">
        <v>369.71999999999997</v>
      </c>
      <c r="J45" s="96">
        <v>362.79</v>
      </c>
      <c r="K45" s="96">
        <v>372.94</v>
      </c>
      <c r="L45" s="96">
        <v>370.88</v>
      </c>
      <c r="M45" s="96">
        <v>364.67</v>
      </c>
    </row>
    <row r="46" spans="1:13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94">
        <v>840.65</v>
      </c>
      <c r="J46" s="94">
        <v>844.39</v>
      </c>
      <c r="K46" s="94">
        <v>852.79</v>
      </c>
      <c r="L46" s="94">
        <v>852.25</v>
      </c>
      <c r="M46" s="94">
        <v>902.52</v>
      </c>
    </row>
    <row r="47" spans="1:13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94">
        <v>126.62</v>
      </c>
      <c r="J47" s="94">
        <v>122.77</v>
      </c>
      <c r="K47" s="94">
        <v>124.44</v>
      </c>
      <c r="L47" s="94">
        <v>124</v>
      </c>
      <c r="M47" s="94">
        <v>131.21</v>
      </c>
    </row>
    <row r="48" spans="1:13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94">
        <v>265.72000000000003</v>
      </c>
      <c r="J48" s="94">
        <v>268.60000000000002</v>
      </c>
      <c r="K48" s="94">
        <v>263.25</v>
      </c>
      <c r="L48" s="94">
        <v>255.92</v>
      </c>
      <c r="M48" s="94">
        <v>263.31</v>
      </c>
    </row>
    <row r="49" spans="1:13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94">
        <v>206.98</v>
      </c>
      <c r="J49" s="94">
        <v>226.9</v>
      </c>
      <c r="K49" s="94">
        <v>240.68</v>
      </c>
      <c r="L49" s="94">
        <v>244.59</v>
      </c>
      <c r="M49" s="94">
        <v>255.01</v>
      </c>
    </row>
    <row r="50" spans="1:13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94">
        <v>26.32</v>
      </c>
      <c r="J50" s="94">
        <v>25.83</v>
      </c>
      <c r="K50" s="94">
        <v>22.19</v>
      </c>
      <c r="L50" s="94">
        <v>21.89</v>
      </c>
      <c r="M50" s="94">
        <v>25.16</v>
      </c>
    </row>
    <row r="51" spans="1:13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94">
        <v>1.1299999999999999</v>
      </c>
      <c r="J51" s="94">
        <v>0</v>
      </c>
      <c r="K51" s="94">
        <v>0</v>
      </c>
      <c r="L51" s="94">
        <v>0</v>
      </c>
      <c r="M51" s="94">
        <v>0</v>
      </c>
    </row>
    <row r="52" spans="1:13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95">
        <v>1818.3</v>
      </c>
      <c r="J52" s="95">
        <v>1771.09</v>
      </c>
      <c r="K52" s="95">
        <v>1750.59</v>
      </c>
      <c r="L52" s="95">
        <v>1758.8200000000002</v>
      </c>
      <c r="M52" s="95">
        <v>1747.2</v>
      </c>
    </row>
    <row r="53" spans="1:13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94">
        <v>121.78</v>
      </c>
      <c r="J53" s="94">
        <v>123.69</v>
      </c>
      <c r="K53" s="94">
        <v>121.47</v>
      </c>
      <c r="L53" s="94">
        <v>119.27</v>
      </c>
      <c r="M53" s="94">
        <v>124.66</v>
      </c>
    </row>
    <row r="54" spans="1:13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94">
        <v>280.04000000000002</v>
      </c>
      <c r="J54" s="94">
        <v>281.8</v>
      </c>
      <c r="K54" s="94">
        <v>284.35000000000002</v>
      </c>
      <c r="L54" s="94">
        <v>299.64999999999998</v>
      </c>
      <c r="M54" s="94">
        <v>311.20999999999998</v>
      </c>
    </row>
    <row r="55" spans="1:13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94">
        <v>11.17</v>
      </c>
      <c r="J55" s="94">
        <v>0</v>
      </c>
      <c r="K55" s="94">
        <v>0</v>
      </c>
      <c r="L55" s="94">
        <v>0</v>
      </c>
      <c r="M55" s="94">
        <v>0</v>
      </c>
    </row>
    <row r="56" spans="1:13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94">
        <v>98.89</v>
      </c>
      <c r="J56" s="94">
        <v>0</v>
      </c>
      <c r="K56" s="94">
        <v>0</v>
      </c>
      <c r="L56" s="94">
        <v>0</v>
      </c>
      <c r="M56" s="94">
        <v>0</v>
      </c>
    </row>
    <row r="57" spans="1:13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94">
        <v>666.5</v>
      </c>
      <c r="J57" s="94">
        <v>668.4</v>
      </c>
      <c r="K57" s="94">
        <v>648.85</v>
      </c>
      <c r="L57" s="94">
        <v>625.79999999999995</v>
      </c>
      <c r="M57" s="94">
        <v>594.87</v>
      </c>
    </row>
    <row r="58" spans="1:13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94">
        <v>14.17</v>
      </c>
      <c r="J58" s="94">
        <v>13.96</v>
      </c>
      <c r="K58" s="94">
        <v>14.74</v>
      </c>
      <c r="L58" s="94">
        <v>15.14</v>
      </c>
      <c r="M58" s="94">
        <v>14.18</v>
      </c>
    </row>
    <row r="59" spans="1:13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94">
        <v>127.33</v>
      </c>
      <c r="J59" s="94">
        <v>132.11000000000001</v>
      </c>
      <c r="K59" s="94">
        <v>132.88</v>
      </c>
      <c r="L59" s="94">
        <v>120</v>
      </c>
      <c r="M59" s="94">
        <v>123.98</v>
      </c>
    </row>
    <row r="60" spans="1:13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94">
        <v>20.85</v>
      </c>
      <c r="J60" s="94">
        <v>0</v>
      </c>
      <c r="K60" s="94">
        <v>0</v>
      </c>
      <c r="L60" s="94">
        <v>0</v>
      </c>
      <c r="M60" s="94">
        <v>0</v>
      </c>
    </row>
    <row r="61" spans="1:13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94">
        <v>49.3</v>
      </c>
      <c r="J61" s="94">
        <v>45.01</v>
      </c>
      <c r="K61" s="94">
        <v>41.16</v>
      </c>
      <c r="L61" s="94">
        <v>36.78</v>
      </c>
      <c r="M61" s="94">
        <v>35.51</v>
      </c>
    </row>
    <row r="62" spans="1:13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94">
        <v>139.01</v>
      </c>
      <c r="J62" s="94">
        <v>134.80000000000001</v>
      </c>
      <c r="K62" s="94">
        <v>134.11000000000001</v>
      </c>
      <c r="L62" s="94">
        <v>140.94999999999999</v>
      </c>
      <c r="M62" s="94">
        <v>143.1</v>
      </c>
    </row>
    <row r="63" spans="1:13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94">
        <v>28.06</v>
      </c>
      <c r="J63" s="94">
        <v>0</v>
      </c>
      <c r="K63" s="94">
        <v>0</v>
      </c>
      <c r="L63" s="94">
        <v>0</v>
      </c>
      <c r="M63" s="94">
        <v>0</v>
      </c>
    </row>
    <row r="64" spans="1:13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94">
        <v>137.66999999999999</v>
      </c>
      <c r="J64" s="94">
        <v>138.44999999999999</v>
      </c>
      <c r="K64" s="94">
        <v>138.96</v>
      </c>
      <c r="L64" s="94">
        <v>137.61000000000001</v>
      </c>
      <c r="M64" s="94">
        <v>143.9</v>
      </c>
    </row>
    <row r="65" spans="1:13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96">
        <v>99.05</v>
      </c>
      <c r="J65" s="96">
        <v>94.3</v>
      </c>
      <c r="K65" s="96">
        <v>90.97</v>
      </c>
      <c r="L65" s="96">
        <v>96.45</v>
      </c>
      <c r="M65" s="96">
        <v>95.11</v>
      </c>
    </row>
    <row r="66" spans="1:13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96">
        <v>156.69</v>
      </c>
      <c r="J66" s="96">
        <v>159.14999999999998</v>
      </c>
      <c r="K66" s="96">
        <v>156.63</v>
      </c>
      <c r="L66" s="96">
        <v>173.18</v>
      </c>
      <c r="M66" s="96">
        <v>176.12</v>
      </c>
    </row>
    <row r="67" spans="1:13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96">
        <v>244.17000000000002</v>
      </c>
      <c r="J67" s="96">
        <v>0</v>
      </c>
      <c r="K67" s="96">
        <v>0</v>
      </c>
      <c r="L67" s="96">
        <v>0</v>
      </c>
      <c r="M67" s="96">
        <v>0</v>
      </c>
    </row>
    <row r="68" spans="1:13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97">
        <v>0</v>
      </c>
      <c r="J68" s="97">
        <v>411.46</v>
      </c>
      <c r="K68" s="97">
        <v>433.62</v>
      </c>
      <c r="L68" s="97">
        <v>452.33</v>
      </c>
      <c r="M68" s="97">
        <v>458.91999999999996</v>
      </c>
    </row>
    <row r="69" spans="1:13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94">
        <v>2137.36</v>
      </c>
      <c r="J69" s="94">
        <v>2120.21</v>
      </c>
      <c r="K69" s="94">
        <v>2140.71</v>
      </c>
      <c r="L69" s="94">
        <v>2159.83</v>
      </c>
      <c r="M69" s="94">
        <v>2277.5700000000002</v>
      </c>
    </row>
    <row r="70" spans="1:13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94">
        <v>258.17</v>
      </c>
      <c r="J70" s="94">
        <v>270.58</v>
      </c>
      <c r="K70" s="94">
        <v>280.55</v>
      </c>
      <c r="L70" s="94">
        <v>283.60000000000002</v>
      </c>
      <c r="M70" s="94">
        <v>294.36</v>
      </c>
    </row>
    <row r="71" spans="1:13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94">
        <v>33.36</v>
      </c>
      <c r="J71" s="94">
        <v>32.619999999999997</v>
      </c>
      <c r="K71" s="94">
        <v>36.17</v>
      </c>
      <c r="L71" s="94">
        <v>42.78</v>
      </c>
      <c r="M71" s="94">
        <v>51.15</v>
      </c>
    </row>
    <row r="72" spans="1:13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94">
        <v>741.81</v>
      </c>
      <c r="J72" s="94">
        <v>726.39</v>
      </c>
      <c r="K72" s="94">
        <v>729.45</v>
      </c>
      <c r="L72" s="94">
        <v>731.36</v>
      </c>
      <c r="M72" s="94">
        <v>694.47</v>
      </c>
    </row>
    <row r="73" spans="1:13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94">
        <v>66.45</v>
      </c>
      <c r="J73" s="94">
        <v>71.010000000000005</v>
      </c>
      <c r="K73" s="94">
        <v>76.67</v>
      </c>
      <c r="L73" s="94">
        <v>77.569999999999993</v>
      </c>
      <c r="M73" s="94">
        <v>80.11</v>
      </c>
    </row>
    <row r="74" spans="1:13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94">
        <v>0</v>
      </c>
      <c r="J74" s="94">
        <v>0</v>
      </c>
      <c r="K74" s="94">
        <v>0</v>
      </c>
      <c r="L74" s="94">
        <v>0</v>
      </c>
      <c r="M74" s="94">
        <v>0</v>
      </c>
    </row>
    <row r="75" spans="1:13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94">
        <v>161.47999999999999</v>
      </c>
      <c r="J75" s="94">
        <v>159.62</v>
      </c>
      <c r="K75" s="94">
        <v>159.22</v>
      </c>
      <c r="L75" s="94">
        <v>161.78</v>
      </c>
      <c r="M75" s="94">
        <v>151.58000000000001</v>
      </c>
    </row>
    <row r="76" spans="1:13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94">
        <v>0</v>
      </c>
      <c r="J76" s="94">
        <v>0</v>
      </c>
      <c r="K76" s="94">
        <v>0</v>
      </c>
      <c r="L76" s="94">
        <v>0</v>
      </c>
      <c r="M76" s="94">
        <v>0</v>
      </c>
    </row>
    <row r="77" spans="1:13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97">
        <v>218.47</v>
      </c>
      <c r="J77" s="97">
        <v>199.39999999999998</v>
      </c>
      <c r="K77" s="97">
        <v>193.46</v>
      </c>
      <c r="L77" s="97">
        <v>187.46</v>
      </c>
      <c r="M77" s="97">
        <v>178.57999999999998</v>
      </c>
    </row>
    <row r="78" spans="1:13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94">
        <v>273.58</v>
      </c>
      <c r="J78" s="94">
        <v>273.72000000000003</v>
      </c>
      <c r="K78" s="94">
        <v>280.20999999999998</v>
      </c>
      <c r="L78" s="94">
        <v>280.7</v>
      </c>
      <c r="M78" s="94">
        <v>280.82</v>
      </c>
    </row>
    <row r="79" spans="1:13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94">
        <v>334.54</v>
      </c>
      <c r="J79" s="94">
        <v>324.48</v>
      </c>
      <c r="K79" s="94">
        <v>315.56</v>
      </c>
      <c r="L79" s="94">
        <v>310.63</v>
      </c>
      <c r="M79" s="94">
        <v>317.64999999999998</v>
      </c>
    </row>
    <row r="80" spans="1:13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94">
        <v>100.66</v>
      </c>
      <c r="J80" s="94">
        <v>94.42</v>
      </c>
      <c r="K80" s="94">
        <v>88.04</v>
      </c>
      <c r="L80" s="94">
        <v>87.86</v>
      </c>
      <c r="M80" s="94">
        <v>87.59</v>
      </c>
    </row>
    <row r="81" spans="1:13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94">
        <v>165.44</v>
      </c>
      <c r="J81" s="94">
        <v>158.05000000000001</v>
      </c>
      <c r="K81" s="94">
        <v>160.97999999999999</v>
      </c>
      <c r="L81" s="94">
        <v>152.38</v>
      </c>
      <c r="M81" s="94">
        <v>148.66</v>
      </c>
    </row>
    <row r="82" spans="1:13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94">
        <v>1701.47</v>
      </c>
      <c r="J82" s="94">
        <v>1661.99</v>
      </c>
      <c r="K82" s="94">
        <v>1639.7</v>
      </c>
      <c r="L82" s="94">
        <v>1638.84</v>
      </c>
      <c r="M82" s="94">
        <v>1615.45</v>
      </c>
    </row>
    <row r="83" spans="1:13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94">
        <v>1070.3399999999999</v>
      </c>
      <c r="J83" s="94">
        <v>1070.42</v>
      </c>
      <c r="K83" s="94">
        <v>1083.8900000000001</v>
      </c>
      <c r="L83" s="94">
        <v>1133.75</v>
      </c>
      <c r="M83" s="94">
        <v>1119.29</v>
      </c>
    </row>
    <row r="84" spans="1:13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94">
        <v>67.790000000000006</v>
      </c>
      <c r="J84" s="94">
        <v>62.66</v>
      </c>
      <c r="K84" s="94">
        <v>57.8</v>
      </c>
      <c r="L84" s="94">
        <v>0</v>
      </c>
      <c r="M84" s="94">
        <v>0</v>
      </c>
    </row>
    <row r="85" spans="1:13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94">
        <v>121.39</v>
      </c>
      <c r="J85" s="94">
        <v>129.38</v>
      </c>
      <c r="K85" s="94">
        <v>132.66999999999999</v>
      </c>
      <c r="L85" s="94">
        <v>136</v>
      </c>
      <c r="M85" s="94">
        <v>115.8</v>
      </c>
    </row>
    <row r="86" spans="1:13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94">
        <v>216.65</v>
      </c>
      <c r="J86" s="94">
        <v>212.17</v>
      </c>
      <c r="K86" s="94">
        <v>227.67</v>
      </c>
      <c r="L86" s="94">
        <v>0</v>
      </c>
      <c r="M86" s="94">
        <v>0</v>
      </c>
    </row>
    <row r="87" spans="1:13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94">
        <v>266.98</v>
      </c>
      <c r="J87" s="94">
        <v>258.62</v>
      </c>
      <c r="K87" s="94">
        <v>251.65</v>
      </c>
      <c r="L87" s="94">
        <v>0</v>
      </c>
      <c r="M87" s="94">
        <v>0</v>
      </c>
    </row>
    <row r="88" spans="1:13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94">
        <v>106.61</v>
      </c>
      <c r="J88" s="94">
        <v>102.88</v>
      </c>
      <c r="K88" s="94">
        <v>96.59</v>
      </c>
      <c r="L88" s="94">
        <v>0</v>
      </c>
      <c r="M88" s="94">
        <v>0</v>
      </c>
    </row>
    <row r="89" spans="1:13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94">
        <v>154</v>
      </c>
      <c r="J89" s="94">
        <v>149.61000000000001</v>
      </c>
      <c r="K89" s="94">
        <v>144.35</v>
      </c>
      <c r="L89" s="94">
        <v>0</v>
      </c>
      <c r="M89" s="94">
        <v>0</v>
      </c>
    </row>
    <row r="90" spans="1:13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94">
        <v>4.63</v>
      </c>
      <c r="J90" s="94">
        <v>5.33</v>
      </c>
      <c r="K90" s="94">
        <v>5.59</v>
      </c>
      <c r="L90" s="94">
        <v>5.6499999999999995</v>
      </c>
      <c r="M90" s="94">
        <v>3.4</v>
      </c>
    </row>
    <row r="91" spans="1:13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98">
        <v>1764.83</v>
      </c>
      <c r="J91" s="98">
        <v>1720.1399999999999</v>
      </c>
      <c r="K91" s="98">
        <v>1683.2799999999997</v>
      </c>
      <c r="L91" s="98">
        <v>0</v>
      </c>
      <c r="M91" s="98">
        <v>0</v>
      </c>
    </row>
    <row r="92" spans="1:13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99">
        <v>0</v>
      </c>
      <c r="J92" s="99">
        <v>0</v>
      </c>
      <c r="K92" s="99">
        <v>0</v>
      </c>
      <c r="L92" s="99">
        <v>808.22</v>
      </c>
      <c r="M92" s="99">
        <v>775.27</v>
      </c>
    </row>
    <row r="93" spans="1:13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99">
        <v>0</v>
      </c>
      <c r="J93" s="99">
        <v>0</v>
      </c>
      <c r="K93" s="99">
        <v>0</v>
      </c>
      <c r="L93" s="99">
        <v>1654.5800000000002</v>
      </c>
      <c r="M93" s="99">
        <v>1626.2399999999998</v>
      </c>
    </row>
    <row r="94" spans="1:13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94">
        <v>1027.32</v>
      </c>
      <c r="J94" s="94">
        <v>1026.6199999999999</v>
      </c>
      <c r="K94" s="94">
        <v>1060.6400000000001</v>
      </c>
      <c r="L94" s="94">
        <v>1078.07</v>
      </c>
      <c r="M94" s="94">
        <v>1077.92</v>
      </c>
    </row>
    <row r="95" spans="1:13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94">
        <v>334.22</v>
      </c>
      <c r="J95" s="94">
        <v>323.08999999999997</v>
      </c>
      <c r="K95" s="94">
        <v>308.82</v>
      </c>
      <c r="L95" s="94">
        <v>293.54000000000002</v>
      </c>
      <c r="M95" s="94">
        <v>290.76</v>
      </c>
    </row>
    <row r="96" spans="1:13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95">
        <v>1209.0900000000001</v>
      </c>
      <c r="J96" s="95">
        <v>1180.6199999999999</v>
      </c>
      <c r="K96" s="95">
        <v>1160.98</v>
      </c>
      <c r="L96" s="95">
        <v>1148.1399999999999</v>
      </c>
      <c r="M96" s="95">
        <v>1144.76</v>
      </c>
    </row>
    <row r="97" spans="1:13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94">
        <v>432.47</v>
      </c>
      <c r="J97" s="94">
        <v>428.41</v>
      </c>
      <c r="K97" s="94">
        <v>421.48</v>
      </c>
      <c r="L97" s="94">
        <v>407.34</v>
      </c>
      <c r="M97" s="94">
        <v>391.33</v>
      </c>
    </row>
    <row r="98" spans="1:13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94">
        <v>459.97</v>
      </c>
      <c r="J98" s="94">
        <v>469.9</v>
      </c>
      <c r="K98" s="94">
        <v>505.43</v>
      </c>
      <c r="L98" s="94">
        <v>529.04999999999995</v>
      </c>
      <c r="M98" s="94">
        <v>529.15</v>
      </c>
    </row>
    <row r="99" spans="1:13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94">
        <v>112.47</v>
      </c>
      <c r="J99" s="94">
        <v>112.51</v>
      </c>
      <c r="K99" s="94">
        <v>115.81</v>
      </c>
      <c r="L99" s="94">
        <v>116.56</v>
      </c>
      <c r="M99" s="94">
        <v>125.03</v>
      </c>
    </row>
    <row r="100" spans="1:13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94">
        <v>741.52</v>
      </c>
      <c r="J100" s="94">
        <v>751.04</v>
      </c>
      <c r="K100" s="94">
        <v>760.92</v>
      </c>
      <c r="L100" s="94">
        <v>775.89</v>
      </c>
      <c r="M100" s="94">
        <v>794.65</v>
      </c>
    </row>
    <row r="101" spans="1:13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94">
        <v>1023.52</v>
      </c>
      <c r="J101" s="94">
        <v>997.35</v>
      </c>
      <c r="K101" s="94">
        <v>977.34</v>
      </c>
      <c r="L101" s="94">
        <v>990.23</v>
      </c>
      <c r="M101" s="94">
        <v>973.21</v>
      </c>
    </row>
    <row r="102" spans="1:13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95">
        <v>1369.18</v>
      </c>
      <c r="J102" s="95">
        <v>1339.35</v>
      </c>
      <c r="K102" s="95">
        <v>1290.95</v>
      </c>
      <c r="L102" s="95">
        <v>1293.48</v>
      </c>
      <c r="M102" s="95">
        <v>1275.99</v>
      </c>
    </row>
    <row r="103" spans="1:13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94">
        <v>4040.59</v>
      </c>
      <c r="J103" s="94">
        <v>4080.79</v>
      </c>
      <c r="K103" s="94">
        <v>4104.3</v>
      </c>
      <c r="L103" s="94">
        <v>4190.4799999999996</v>
      </c>
      <c r="M103" s="94">
        <v>4124.3</v>
      </c>
    </row>
    <row r="104" spans="1:13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94">
        <v>2396.9899999999998</v>
      </c>
      <c r="J104" s="94">
        <v>2381.0500000000002</v>
      </c>
      <c r="K104" s="94">
        <v>2365.36</v>
      </c>
      <c r="L104" s="94">
        <v>2400.0300000000002</v>
      </c>
      <c r="M104" s="94">
        <v>2420.12</v>
      </c>
    </row>
    <row r="105" spans="1:13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94">
        <v>938.7</v>
      </c>
      <c r="J105" s="94">
        <v>924.88</v>
      </c>
      <c r="K105" s="94">
        <v>895.5</v>
      </c>
      <c r="L105" s="94">
        <v>925.03</v>
      </c>
      <c r="M105" s="94">
        <v>951.02</v>
      </c>
    </row>
    <row r="106" spans="1:13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94">
        <v>196.09</v>
      </c>
      <c r="J106" s="94">
        <v>190.5</v>
      </c>
      <c r="K106" s="94">
        <v>200.83</v>
      </c>
      <c r="L106" s="94">
        <v>218.78</v>
      </c>
      <c r="M106" s="94">
        <v>229.76</v>
      </c>
    </row>
    <row r="107" spans="1:13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94">
        <v>14.31</v>
      </c>
      <c r="J107" s="94">
        <v>11.24</v>
      </c>
      <c r="K107" s="94">
        <v>8.34</v>
      </c>
      <c r="L107" s="94">
        <v>9.75</v>
      </c>
      <c r="M107" s="94">
        <v>8.35</v>
      </c>
    </row>
    <row r="108" spans="1:13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94">
        <v>25.51</v>
      </c>
      <c r="J108" s="94">
        <v>25.58</v>
      </c>
      <c r="K108" s="94">
        <v>28.6</v>
      </c>
      <c r="L108" s="94">
        <v>29.48</v>
      </c>
      <c r="M108" s="94">
        <v>29.02</v>
      </c>
    </row>
    <row r="109" spans="1:13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94">
        <v>80.680000000000007</v>
      </c>
      <c r="J109" s="94">
        <v>86.61</v>
      </c>
      <c r="K109" s="94">
        <v>90.75</v>
      </c>
      <c r="L109" s="94">
        <v>90.13</v>
      </c>
      <c r="M109" s="94">
        <v>85.79</v>
      </c>
    </row>
    <row r="110" spans="1:13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94">
        <v>190.31</v>
      </c>
      <c r="J110" s="94">
        <v>187.7</v>
      </c>
      <c r="K110" s="94">
        <v>175.18</v>
      </c>
      <c r="L110" s="94">
        <v>170.63</v>
      </c>
      <c r="M110" s="94">
        <v>180.12</v>
      </c>
    </row>
    <row r="111" spans="1:13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94">
        <v>22.01</v>
      </c>
      <c r="J111" s="94">
        <v>18.63</v>
      </c>
      <c r="K111" s="94">
        <v>16.23</v>
      </c>
      <c r="L111" s="94">
        <v>14.9</v>
      </c>
      <c r="M111" s="94">
        <v>14.86</v>
      </c>
    </row>
    <row r="112" spans="1:13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94">
        <v>6.95</v>
      </c>
      <c r="J112" s="94">
        <v>7.69</v>
      </c>
      <c r="K112" s="94">
        <v>10.66</v>
      </c>
      <c r="L112" s="94">
        <v>10</v>
      </c>
      <c r="M112" s="94">
        <v>8.15</v>
      </c>
    </row>
    <row r="113" spans="1:13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94">
        <v>238.4</v>
      </c>
      <c r="J113" s="94">
        <v>241.54</v>
      </c>
      <c r="K113" s="94">
        <v>242.08</v>
      </c>
      <c r="L113" s="94">
        <v>232.51</v>
      </c>
      <c r="M113" s="94">
        <v>226.53</v>
      </c>
    </row>
    <row r="114" spans="1:13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94">
        <v>30.79</v>
      </c>
      <c r="J114" s="94">
        <v>27.78</v>
      </c>
      <c r="K114" s="94">
        <v>28.27</v>
      </c>
      <c r="L114" s="94">
        <v>25.95</v>
      </c>
      <c r="M114" s="94">
        <v>23.73</v>
      </c>
    </row>
    <row r="115" spans="1:13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94">
        <v>15.7</v>
      </c>
      <c r="J115" s="94">
        <v>15.8</v>
      </c>
      <c r="K115" s="94">
        <v>12.84</v>
      </c>
      <c r="L115" s="94">
        <v>9.98</v>
      </c>
      <c r="M115" s="94">
        <v>9.4600000000000009</v>
      </c>
    </row>
    <row r="116" spans="1:13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94">
        <v>159.41999999999999</v>
      </c>
      <c r="J116" s="94">
        <v>154.26</v>
      </c>
      <c r="K116" s="94">
        <v>145.71</v>
      </c>
      <c r="L116" s="94">
        <v>134.69999999999999</v>
      </c>
      <c r="M116" s="94">
        <v>137.09</v>
      </c>
    </row>
    <row r="117" spans="1:13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94">
        <v>9.0299999999999994</v>
      </c>
      <c r="J117" s="94">
        <v>9.0399999999999991</v>
      </c>
      <c r="K117" s="94">
        <v>9.48</v>
      </c>
      <c r="L117" s="94">
        <v>10.71</v>
      </c>
      <c r="M117" s="94">
        <v>14.98</v>
      </c>
    </row>
    <row r="118" spans="1:13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94">
        <v>12.57</v>
      </c>
      <c r="J118" s="94">
        <v>10.51</v>
      </c>
      <c r="K118" s="94">
        <v>9.9</v>
      </c>
      <c r="L118" s="94">
        <v>12.49</v>
      </c>
      <c r="M118" s="94">
        <v>12.3</v>
      </c>
    </row>
    <row r="119" spans="1:13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94">
        <v>0</v>
      </c>
      <c r="J119" s="94">
        <v>0</v>
      </c>
      <c r="K119" s="94">
        <v>1.06</v>
      </c>
      <c r="L119" s="94">
        <v>0</v>
      </c>
      <c r="M119" s="94">
        <v>0</v>
      </c>
    </row>
    <row r="120" spans="1:13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94">
        <v>0</v>
      </c>
      <c r="J120" s="94">
        <v>0</v>
      </c>
      <c r="K120" s="94">
        <v>0</v>
      </c>
      <c r="L120" s="94">
        <v>0</v>
      </c>
      <c r="M120" s="94">
        <v>0</v>
      </c>
    </row>
    <row r="121" spans="1:13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94">
        <v>0</v>
      </c>
      <c r="J121" s="94">
        <v>0</v>
      </c>
      <c r="K121" s="94">
        <v>0</v>
      </c>
      <c r="L121" s="94">
        <v>0</v>
      </c>
      <c r="M121" s="94">
        <v>0</v>
      </c>
    </row>
    <row r="122" spans="1:13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94">
        <v>0</v>
      </c>
      <c r="J122" s="94">
        <v>0</v>
      </c>
      <c r="K122" s="94">
        <v>0</v>
      </c>
      <c r="L122" s="94">
        <v>0</v>
      </c>
      <c r="M122" s="94">
        <v>0</v>
      </c>
    </row>
    <row r="123" spans="1:13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94">
        <v>0</v>
      </c>
      <c r="J123" s="94">
        <v>0</v>
      </c>
      <c r="K123" s="94">
        <v>0</v>
      </c>
      <c r="L123" s="94">
        <v>0</v>
      </c>
      <c r="M123" s="94">
        <v>0</v>
      </c>
    </row>
    <row r="124" spans="1:13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94">
        <v>232.55</v>
      </c>
      <c r="J124" s="94">
        <v>224.31</v>
      </c>
      <c r="K124" s="94">
        <v>219.65</v>
      </c>
      <c r="L124" s="94">
        <v>216.16</v>
      </c>
      <c r="M124" s="94">
        <v>210.1</v>
      </c>
    </row>
    <row r="125" spans="1:13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94">
        <v>282.08</v>
      </c>
      <c r="J125" s="94">
        <v>275.02999999999997</v>
      </c>
      <c r="K125" s="94">
        <v>270.81</v>
      </c>
      <c r="L125" s="94">
        <v>281.83999999999997</v>
      </c>
      <c r="M125" s="94">
        <v>299.33</v>
      </c>
    </row>
    <row r="126" spans="1:13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94">
        <v>523.57000000000005</v>
      </c>
      <c r="J126" s="94">
        <v>502.01</v>
      </c>
      <c r="K126" s="94">
        <v>491.3</v>
      </c>
      <c r="L126" s="94">
        <v>500.69</v>
      </c>
      <c r="M126" s="94">
        <v>511.75</v>
      </c>
    </row>
    <row r="127" spans="1:13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94">
        <v>181.51</v>
      </c>
      <c r="J127" s="94">
        <v>182.17</v>
      </c>
      <c r="K127" s="94">
        <v>181.01</v>
      </c>
      <c r="L127" s="94">
        <v>181.33</v>
      </c>
      <c r="M127" s="94">
        <v>183.09</v>
      </c>
    </row>
    <row r="128" spans="1:13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94">
        <v>448.81</v>
      </c>
      <c r="J128" s="94">
        <v>451.45</v>
      </c>
      <c r="K128" s="94">
        <v>447.9</v>
      </c>
      <c r="L128" s="94">
        <v>450.19</v>
      </c>
      <c r="M128" s="94">
        <v>438.91</v>
      </c>
    </row>
    <row r="129" spans="1:13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94">
        <v>131.84</v>
      </c>
      <c r="J129" s="94">
        <v>131.22</v>
      </c>
      <c r="K129" s="94">
        <v>132.4</v>
      </c>
      <c r="L129" s="94">
        <v>134.56</v>
      </c>
      <c r="M129" s="94">
        <v>130.72</v>
      </c>
    </row>
    <row r="130" spans="1:13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94">
        <v>315.01</v>
      </c>
      <c r="J130" s="94">
        <v>313.35000000000002</v>
      </c>
      <c r="K130" s="94">
        <v>301.99</v>
      </c>
      <c r="L130" s="94">
        <v>297.13</v>
      </c>
      <c r="M130" s="94">
        <v>310.98</v>
      </c>
    </row>
    <row r="131" spans="1:13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94">
        <v>365.44</v>
      </c>
      <c r="J131" s="94">
        <v>366.35</v>
      </c>
      <c r="K131" s="94">
        <v>370.62</v>
      </c>
      <c r="L131" s="94">
        <v>385.07</v>
      </c>
      <c r="M131" s="94">
        <v>395.66</v>
      </c>
    </row>
    <row r="132" spans="1:13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94">
        <v>566.37</v>
      </c>
      <c r="J132" s="94">
        <v>562</v>
      </c>
      <c r="K132" s="94">
        <v>545.89</v>
      </c>
      <c r="L132" s="94">
        <v>529.82000000000005</v>
      </c>
      <c r="M132" s="94">
        <v>525.73</v>
      </c>
    </row>
    <row r="133" spans="1:13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95">
        <v>991.24</v>
      </c>
      <c r="J133" s="95">
        <v>972.47</v>
      </c>
      <c r="K133" s="95">
        <v>941.79</v>
      </c>
      <c r="L133" s="95">
        <v>910.8</v>
      </c>
      <c r="M133" s="95">
        <v>880.31999999999994</v>
      </c>
    </row>
    <row r="134" spans="1:13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94">
        <v>757.8</v>
      </c>
      <c r="J134" s="94">
        <v>744.69</v>
      </c>
      <c r="K134" s="94">
        <v>756.87</v>
      </c>
      <c r="L134" s="94">
        <v>769.03</v>
      </c>
      <c r="M134" s="94">
        <v>775.89</v>
      </c>
    </row>
    <row r="135" spans="1:13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94">
        <v>217.37</v>
      </c>
      <c r="J135" s="94">
        <v>219.28</v>
      </c>
      <c r="K135" s="94">
        <v>219.4</v>
      </c>
      <c r="L135" s="94">
        <v>213.23</v>
      </c>
      <c r="M135" s="94">
        <v>211.57</v>
      </c>
    </row>
    <row r="136" spans="1:13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94">
        <v>884.22</v>
      </c>
      <c r="J136" s="94">
        <v>874.05</v>
      </c>
      <c r="K136" s="94">
        <v>862.43</v>
      </c>
      <c r="L136" s="94">
        <v>854.94</v>
      </c>
      <c r="M136" s="94">
        <v>855.92</v>
      </c>
    </row>
    <row r="137" spans="1:13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94">
        <v>347.69</v>
      </c>
      <c r="J137" s="94">
        <v>340.96</v>
      </c>
      <c r="K137" s="94">
        <v>325.74</v>
      </c>
      <c r="L137" s="94">
        <v>324.18</v>
      </c>
      <c r="M137" s="94">
        <v>329.67</v>
      </c>
    </row>
    <row r="138" spans="1:13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94">
        <v>748.01</v>
      </c>
      <c r="J138" s="94">
        <v>771.41</v>
      </c>
      <c r="K138" s="94">
        <v>766.59</v>
      </c>
      <c r="L138" s="94">
        <v>779.35</v>
      </c>
      <c r="M138" s="94">
        <v>792.34</v>
      </c>
    </row>
    <row r="139" spans="1:13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94">
        <v>711.69</v>
      </c>
      <c r="J139" s="94">
        <v>715.4</v>
      </c>
      <c r="K139" s="94">
        <v>710.79</v>
      </c>
      <c r="L139" s="94">
        <v>717.35</v>
      </c>
      <c r="M139" s="94">
        <v>716.74</v>
      </c>
    </row>
    <row r="140" spans="1:13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95">
        <v>732.52</v>
      </c>
      <c r="J140" s="95">
        <v>763.75</v>
      </c>
      <c r="K140" s="95">
        <v>772.59</v>
      </c>
      <c r="L140" s="95">
        <v>761.11999999999989</v>
      </c>
      <c r="M140" s="95">
        <v>750.17000000000007</v>
      </c>
    </row>
    <row r="141" spans="1:13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94">
        <v>304.85000000000002</v>
      </c>
      <c r="J141" s="94">
        <v>297.56</v>
      </c>
      <c r="K141" s="94">
        <v>303.52999999999997</v>
      </c>
      <c r="L141" s="94">
        <v>311.89</v>
      </c>
      <c r="M141" s="94">
        <v>306.36</v>
      </c>
    </row>
    <row r="142" spans="1:13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94">
        <v>316.06</v>
      </c>
      <c r="J142" s="94">
        <v>309.64</v>
      </c>
      <c r="K142" s="94">
        <v>303.14999999999998</v>
      </c>
      <c r="L142" s="94">
        <v>298.81</v>
      </c>
      <c r="M142" s="94">
        <v>287.85000000000002</v>
      </c>
    </row>
    <row r="143" spans="1:13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94">
        <v>62.51</v>
      </c>
      <c r="J143" s="94">
        <v>61.76</v>
      </c>
      <c r="K143" s="94">
        <v>58.11</v>
      </c>
      <c r="L143" s="94">
        <v>56.29</v>
      </c>
      <c r="M143" s="94">
        <v>56.22</v>
      </c>
    </row>
    <row r="144" spans="1:13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94">
        <v>97.02</v>
      </c>
      <c r="J144" s="94">
        <v>96.99</v>
      </c>
      <c r="K144" s="94">
        <v>93.87</v>
      </c>
      <c r="L144" s="94">
        <v>93.49</v>
      </c>
      <c r="M144" s="94">
        <v>94.67</v>
      </c>
    </row>
    <row r="145" spans="1:13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94">
        <v>204.5</v>
      </c>
      <c r="J145" s="94">
        <v>198.3</v>
      </c>
      <c r="K145" s="94">
        <v>192.77</v>
      </c>
      <c r="L145" s="94">
        <v>190.17</v>
      </c>
      <c r="M145" s="94">
        <v>192.62</v>
      </c>
    </row>
    <row r="146" spans="1:13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94">
        <v>22.33</v>
      </c>
      <c r="J146" s="94">
        <v>24.63</v>
      </c>
      <c r="K146" s="94">
        <v>29.79</v>
      </c>
      <c r="L146" s="94">
        <v>30.42</v>
      </c>
      <c r="M146" s="94">
        <v>32.119999999999997</v>
      </c>
    </row>
    <row r="147" spans="1:13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94">
        <v>313.14</v>
      </c>
      <c r="J147" s="94">
        <v>323.45999999999998</v>
      </c>
      <c r="K147" s="94">
        <v>336.33</v>
      </c>
      <c r="L147" s="94">
        <v>342.91</v>
      </c>
      <c r="M147" s="94">
        <v>338.31</v>
      </c>
    </row>
    <row r="148" spans="1:13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94">
        <v>117.14</v>
      </c>
      <c r="J148" s="94">
        <v>118.34</v>
      </c>
      <c r="K148" s="94">
        <v>120.08</v>
      </c>
      <c r="L148" s="94">
        <v>116.31</v>
      </c>
      <c r="M148" s="94">
        <v>119.66</v>
      </c>
    </row>
    <row r="149" spans="1:13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94">
        <v>229.77</v>
      </c>
      <c r="J149" s="94">
        <v>226.98</v>
      </c>
      <c r="K149" s="94">
        <v>225.75</v>
      </c>
      <c r="L149" s="94">
        <v>224.88</v>
      </c>
      <c r="M149" s="94">
        <v>226.33</v>
      </c>
    </row>
    <row r="150" spans="1:13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94">
        <v>212.73</v>
      </c>
      <c r="J150" s="94">
        <v>220.31</v>
      </c>
      <c r="K150" s="94">
        <v>233.07</v>
      </c>
      <c r="L150" s="94">
        <v>239.65</v>
      </c>
      <c r="M150" s="94">
        <v>244.86</v>
      </c>
    </row>
    <row r="151" spans="1:13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94">
        <v>51.31</v>
      </c>
      <c r="J151" s="94">
        <v>56.79</v>
      </c>
      <c r="K151" s="94">
        <v>53.49</v>
      </c>
      <c r="L151" s="94">
        <v>47.74</v>
      </c>
      <c r="M151" s="94">
        <v>48.51</v>
      </c>
    </row>
    <row r="152" spans="1:13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95">
        <v>909.10000000000014</v>
      </c>
      <c r="J152" s="95">
        <v>889.71</v>
      </c>
      <c r="K152" s="95">
        <v>866.53</v>
      </c>
      <c r="L152" s="95">
        <v>852.96999999999991</v>
      </c>
      <c r="M152" s="95">
        <v>825.26999999999987</v>
      </c>
    </row>
    <row r="153" spans="1:13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94">
        <v>117.63</v>
      </c>
      <c r="J153" s="94">
        <v>115.74</v>
      </c>
      <c r="K153" s="94">
        <v>113.8</v>
      </c>
      <c r="L153" s="94">
        <v>123.35</v>
      </c>
      <c r="M153" s="94">
        <v>0</v>
      </c>
    </row>
    <row r="154" spans="1:13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94">
        <v>817.1</v>
      </c>
      <c r="J154" s="94">
        <v>799.87</v>
      </c>
      <c r="K154" s="94">
        <v>779.57</v>
      </c>
      <c r="L154" s="94">
        <v>761.69</v>
      </c>
      <c r="M154" s="94">
        <v>0</v>
      </c>
    </row>
    <row r="155" spans="1:13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94">
        <v>659.1</v>
      </c>
      <c r="J155" s="94">
        <v>656.83</v>
      </c>
      <c r="K155" s="94">
        <v>683.24</v>
      </c>
      <c r="L155" s="94">
        <v>703.13</v>
      </c>
      <c r="M155" s="94">
        <v>715.63</v>
      </c>
    </row>
    <row r="156" spans="1:13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97">
        <v>0</v>
      </c>
      <c r="J156" s="97">
        <v>0</v>
      </c>
      <c r="K156" s="97">
        <v>0</v>
      </c>
      <c r="L156" s="97">
        <v>0</v>
      </c>
      <c r="M156" s="97">
        <v>892.11999999999989</v>
      </c>
    </row>
    <row r="157" spans="1:13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94">
        <v>202.7</v>
      </c>
      <c r="J157" s="94">
        <v>199.26</v>
      </c>
      <c r="K157" s="94">
        <v>207.8</v>
      </c>
      <c r="L157" s="94">
        <v>224.1</v>
      </c>
      <c r="M157" s="94">
        <v>241.53</v>
      </c>
    </row>
    <row r="158" spans="1:13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94">
        <v>0</v>
      </c>
      <c r="J158" s="94">
        <v>0</v>
      </c>
      <c r="K158" s="94">
        <v>0</v>
      </c>
      <c r="L158" s="94">
        <v>0</v>
      </c>
      <c r="M158" s="94">
        <v>0</v>
      </c>
    </row>
    <row r="159" spans="1:13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94">
        <v>114.83</v>
      </c>
      <c r="J159" s="94">
        <v>120.56</v>
      </c>
      <c r="K159" s="94">
        <v>123.76</v>
      </c>
      <c r="L159" s="94">
        <v>125.05</v>
      </c>
      <c r="M159" s="94">
        <v>127.93</v>
      </c>
    </row>
    <row r="160" spans="1:13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94">
        <v>413.64</v>
      </c>
      <c r="J160" s="94">
        <v>408.39</v>
      </c>
      <c r="K160" s="94">
        <v>403.3</v>
      </c>
      <c r="L160" s="94">
        <v>400.04</v>
      </c>
      <c r="M160" s="94">
        <v>407.02</v>
      </c>
    </row>
    <row r="161" spans="1:13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94">
        <v>0</v>
      </c>
      <c r="J161" s="94">
        <v>0</v>
      </c>
      <c r="K161" s="94">
        <v>0</v>
      </c>
      <c r="L161" s="94">
        <v>0</v>
      </c>
      <c r="M161" s="94">
        <v>0</v>
      </c>
    </row>
    <row r="162" spans="1:13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95">
        <v>375.04</v>
      </c>
      <c r="J162" s="95">
        <v>364.39</v>
      </c>
      <c r="K162" s="95">
        <v>358.75</v>
      </c>
      <c r="L162" s="95">
        <v>344.71</v>
      </c>
      <c r="M162" s="95">
        <v>324.97000000000003</v>
      </c>
    </row>
    <row r="163" spans="1:13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97">
        <v>347.15</v>
      </c>
      <c r="J163" s="97">
        <v>333.97</v>
      </c>
      <c r="K163" s="97">
        <v>326.54999999999995</v>
      </c>
      <c r="L163" s="97">
        <v>321.8</v>
      </c>
      <c r="M163" s="97">
        <v>329.06</v>
      </c>
    </row>
    <row r="164" spans="1:13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94">
        <v>75.650000000000006</v>
      </c>
      <c r="J164" s="94">
        <v>72.650000000000006</v>
      </c>
      <c r="K164" s="94">
        <v>75.010000000000005</v>
      </c>
      <c r="L164" s="94">
        <v>78.67</v>
      </c>
      <c r="M164" s="94">
        <v>80.010000000000005</v>
      </c>
    </row>
    <row r="165" spans="1:13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94">
        <v>76.760000000000005</v>
      </c>
      <c r="J165" s="94">
        <v>74.42</v>
      </c>
      <c r="K165" s="94">
        <v>64.349999999999994</v>
      </c>
      <c r="L165" s="94">
        <v>58.35</v>
      </c>
      <c r="M165" s="94">
        <v>58.75</v>
      </c>
    </row>
    <row r="166" spans="1:13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94">
        <v>315.02999999999997</v>
      </c>
      <c r="J166" s="94">
        <v>302.56</v>
      </c>
      <c r="K166" s="94">
        <v>316.35000000000002</v>
      </c>
      <c r="L166" s="94">
        <v>309.49</v>
      </c>
      <c r="M166" s="94">
        <v>306.95999999999998</v>
      </c>
    </row>
    <row r="167" spans="1:13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95">
        <v>492.47999999999996</v>
      </c>
      <c r="J167" s="95">
        <v>481.34999999999997</v>
      </c>
      <c r="K167" s="95">
        <v>482.96000000000004</v>
      </c>
      <c r="L167" s="95">
        <v>486.72</v>
      </c>
      <c r="M167" s="95">
        <v>477.03</v>
      </c>
    </row>
    <row r="168" spans="1:13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94">
        <v>155.11000000000001</v>
      </c>
      <c r="J168" s="94">
        <v>149.15</v>
      </c>
      <c r="K168" s="94">
        <v>155.96</v>
      </c>
      <c r="L168" s="94">
        <v>164.09</v>
      </c>
      <c r="M168" s="94">
        <v>164.6</v>
      </c>
    </row>
    <row r="169" spans="1:13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94">
        <v>121.12</v>
      </c>
      <c r="J169" s="94">
        <v>131.93</v>
      </c>
      <c r="K169" s="94">
        <v>133.88</v>
      </c>
      <c r="L169" s="94">
        <v>131.15</v>
      </c>
      <c r="M169" s="94">
        <v>128.44999999999999</v>
      </c>
    </row>
    <row r="170" spans="1:13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94">
        <v>530.74</v>
      </c>
      <c r="J170" s="94">
        <v>540.69000000000005</v>
      </c>
      <c r="K170" s="94">
        <v>537.66999999999996</v>
      </c>
      <c r="L170" s="94">
        <v>533.24</v>
      </c>
      <c r="M170" s="94">
        <v>520.66</v>
      </c>
    </row>
    <row r="171" spans="1:13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94">
        <v>267.18</v>
      </c>
      <c r="J171" s="94">
        <v>271.08999999999997</v>
      </c>
      <c r="K171" s="94">
        <v>278.94</v>
      </c>
      <c r="L171" s="94">
        <v>288.56</v>
      </c>
      <c r="M171" s="94">
        <v>283.98</v>
      </c>
    </row>
    <row r="172" spans="1:13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94">
        <v>147.88</v>
      </c>
      <c r="J172" s="94">
        <v>148.6</v>
      </c>
      <c r="K172" s="94">
        <v>169.55</v>
      </c>
      <c r="L172" s="94">
        <v>179.42</v>
      </c>
      <c r="M172" s="94">
        <v>170.07</v>
      </c>
    </row>
    <row r="173" spans="1:13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94">
        <v>31.75</v>
      </c>
      <c r="J173" s="94">
        <v>28.57</v>
      </c>
      <c r="K173" s="94">
        <v>25.56</v>
      </c>
      <c r="L173" s="94">
        <v>27.56</v>
      </c>
      <c r="M173" s="94">
        <v>32.03</v>
      </c>
    </row>
    <row r="174" spans="1:13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94">
        <v>40.81</v>
      </c>
      <c r="J174" s="94">
        <v>39.549999999999997</v>
      </c>
      <c r="K174" s="94">
        <v>45.65</v>
      </c>
      <c r="L174" s="94">
        <v>47.65</v>
      </c>
      <c r="M174" s="94">
        <v>51.33</v>
      </c>
    </row>
    <row r="175" spans="1:13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94">
        <v>105.39</v>
      </c>
      <c r="J175" s="94">
        <v>96.08</v>
      </c>
      <c r="K175" s="94">
        <v>100.76</v>
      </c>
      <c r="L175" s="94">
        <v>105.23</v>
      </c>
      <c r="M175" s="94">
        <v>101.33</v>
      </c>
    </row>
    <row r="176" spans="1:13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94">
        <v>320.47000000000003</v>
      </c>
      <c r="J176" s="94">
        <v>310.27</v>
      </c>
      <c r="K176" s="94">
        <v>308.2</v>
      </c>
      <c r="L176" s="94">
        <v>316.47000000000003</v>
      </c>
      <c r="M176" s="94">
        <v>332.09</v>
      </c>
    </row>
    <row r="177" spans="1:13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94">
        <v>219.49</v>
      </c>
      <c r="J177" s="94">
        <v>233.41</v>
      </c>
      <c r="K177" s="94">
        <v>243.79</v>
      </c>
      <c r="L177" s="94">
        <v>245.69</v>
      </c>
      <c r="M177" s="94">
        <v>251.79</v>
      </c>
    </row>
    <row r="178" spans="1:13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94">
        <v>98.5</v>
      </c>
      <c r="J178" s="94">
        <v>99.25</v>
      </c>
      <c r="K178" s="94">
        <v>101.72</v>
      </c>
      <c r="L178" s="94">
        <v>104.55</v>
      </c>
      <c r="M178" s="94">
        <v>97.63</v>
      </c>
    </row>
    <row r="179" spans="1:13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94">
        <v>167.27</v>
      </c>
      <c r="J179" s="94">
        <v>173.44</v>
      </c>
      <c r="K179" s="94">
        <v>172.5</v>
      </c>
      <c r="L179" s="94">
        <v>176.08</v>
      </c>
      <c r="M179" s="94">
        <v>178.93</v>
      </c>
    </row>
    <row r="180" spans="1:13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94">
        <v>179.13</v>
      </c>
      <c r="J180" s="94">
        <v>182.24</v>
      </c>
      <c r="K180" s="94">
        <v>185.85</v>
      </c>
      <c r="L180" s="94">
        <v>179.54</v>
      </c>
      <c r="M180" s="94">
        <v>171.93</v>
      </c>
    </row>
    <row r="181" spans="1:13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94">
        <v>100.05</v>
      </c>
      <c r="J181" s="94">
        <v>91.83</v>
      </c>
      <c r="K181" s="94">
        <v>85.53</v>
      </c>
      <c r="L181" s="94">
        <v>86.14</v>
      </c>
      <c r="M181" s="94">
        <v>88.17</v>
      </c>
    </row>
    <row r="182" spans="1:13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94">
        <v>101.31</v>
      </c>
      <c r="J182" s="94">
        <v>105.81</v>
      </c>
      <c r="K182" s="94">
        <v>114.76</v>
      </c>
      <c r="L182" s="94">
        <v>120.27</v>
      </c>
      <c r="M182" s="94">
        <v>111.97</v>
      </c>
    </row>
    <row r="183" spans="1:13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94">
        <v>152.81</v>
      </c>
      <c r="J183" s="94">
        <v>157.36000000000001</v>
      </c>
      <c r="K183" s="94">
        <v>157.82</v>
      </c>
      <c r="L183" s="94">
        <v>163.19999999999999</v>
      </c>
      <c r="M183" s="94">
        <v>170.42</v>
      </c>
    </row>
    <row r="184" spans="1:13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94">
        <v>335.73</v>
      </c>
      <c r="J184" s="94">
        <v>338.14</v>
      </c>
      <c r="K184" s="94">
        <v>328.92</v>
      </c>
      <c r="L184" s="94">
        <v>347.06</v>
      </c>
      <c r="M184" s="94">
        <v>349.91</v>
      </c>
    </row>
    <row r="185" spans="1:13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94">
        <v>61.99</v>
      </c>
      <c r="J185" s="94">
        <v>64.180000000000007</v>
      </c>
      <c r="K185" s="94">
        <v>62.39</v>
      </c>
      <c r="L185" s="94">
        <v>53.82</v>
      </c>
      <c r="M185" s="94">
        <v>39.35</v>
      </c>
    </row>
    <row r="186" spans="1:13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94">
        <v>53.04</v>
      </c>
      <c r="J186" s="94">
        <v>53.38</v>
      </c>
      <c r="K186" s="94">
        <v>52.96</v>
      </c>
      <c r="L186" s="94">
        <v>55.84</v>
      </c>
      <c r="M186" s="94">
        <v>54.22</v>
      </c>
    </row>
    <row r="187" spans="1:13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94">
        <v>114.18</v>
      </c>
      <c r="J187" s="94">
        <v>107.38</v>
      </c>
      <c r="K187" s="94">
        <v>110.86</v>
      </c>
      <c r="L187" s="94">
        <v>113.75</v>
      </c>
      <c r="M187" s="94">
        <v>113.65</v>
      </c>
    </row>
    <row r="188" spans="1:13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94">
        <v>36.020000000000003</v>
      </c>
      <c r="J188" s="94">
        <v>34.950000000000003</v>
      </c>
      <c r="K188" s="94">
        <v>37.14</v>
      </c>
      <c r="L188" s="94">
        <v>34.11</v>
      </c>
      <c r="M188" s="94">
        <v>33.81</v>
      </c>
    </row>
    <row r="189" spans="1:13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94">
        <v>326.58999999999997</v>
      </c>
      <c r="J189" s="94">
        <v>337.47</v>
      </c>
      <c r="K189" s="94">
        <v>340.38</v>
      </c>
      <c r="L189" s="94">
        <v>350.17</v>
      </c>
      <c r="M189" s="94">
        <v>329.66</v>
      </c>
    </row>
    <row r="190" spans="1:13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94">
        <v>136.43</v>
      </c>
      <c r="J190" s="94">
        <v>133.28</v>
      </c>
      <c r="K190" s="94">
        <v>133.04</v>
      </c>
      <c r="L190" s="94">
        <v>147.26</v>
      </c>
      <c r="M190" s="94">
        <v>137.96</v>
      </c>
    </row>
    <row r="191" spans="1:13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94">
        <v>170.98</v>
      </c>
      <c r="J191" s="94">
        <v>161.65</v>
      </c>
      <c r="K191" s="94">
        <v>182.93</v>
      </c>
      <c r="L191" s="94">
        <v>188.07</v>
      </c>
      <c r="M191" s="94">
        <v>177.95</v>
      </c>
    </row>
    <row r="192" spans="1:13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94">
        <v>45.89</v>
      </c>
      <c r="J192" s="94">
        <v>42.72</v>
      </c>
      <c r="K192" s="94">
        <v>38.19</v>
      </c>
      <c r="L192" s="94">
        <v>37.200000000000003</v>
      </c>
      <c r="M192" s="94">
        <v>42.12</v>
      </c>
    </row>
    <row r="193" spans="1:13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94">
        <v>2.4</v>
      </c>
      <c r="J193" s="94">
        <v>1.98</v>
      </c>
      <c r="K193" s="94">
        <v>2.2599999999999998</v>
      </c>
      <c r="L193" s="94">
        <v>5.4399999999999995</v>
      </c>
      <c r="M193" s="94">
        <v>4.66</v>
      </c>
    </row>
    <row r="194" spans="1:13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96">
        <v>294.66000000000003</v>
      </c>
      <c r="J194" s="96">
        <v>268.47000000000003</v>
      </c>
      <c r="K194" s="96">
        <v>252.56</v>
      </c>
      <c r="L194" s="96">
        <v>242.89999999999998</v>
      </c>
      <c r="M194" s="96">
        <v>257.27</v>
      </c>
    </row>
    <row r="195" spans="1:13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95">
        <v>919.98000000000013</v>
      </c>
      <c r="J195" s="95">
        <v>919.26</v>
      </c>
      <c r="K195" s="95">
        <v>893.84000000000015</v>
      </c>
      <c r="L195" s="95">
        <v>880.14</v>
      </c>
      <c r="M195" s="95">
        <v>846.46999999999991</v>
      </c>
    </row>
    <row r="196" spans="1:13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94">
        <v>186.78</v>
      </c>
      <c r="J196" s="94">
        <v>183.83</v>
      </c>
      <c r="K196" s="94">
        <v>185.16</v>
      </c>
      <c r="L196" s="94">
        <v>179.31</v>
      </c>
      <c r="M196" s="94">
        <v>176.01</v>
      </c>
    </row>
    <row r="197" spans="1:13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94">
        <v>112.13</v>
      </c>
      <c r="J197" s="94">
        <v>111.27</v>
      </c>
      <c r="K197" s="94">
        <v>113.07</v>
      </c>
      <c r="L197" s="94">
        <v>115.81</v>
      </c>
      <c r="M197" s="94">
        <v>117.76</v>
      </c>
    </row>
    <row r="198" spans="1:13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94">
        <v>208.55</v>
      </c>
      <c r="J198" s="94">
        <v>207.87</v>
      </c>
      <c r="K198" s="94">
        <v>197</v>
      </c>
      <c r="L198" s="94">
        <v>185</v>
      </c>
      <c r="M198" s="94">
        <v>183.93</v>
      </c>
    </row>
    <row r="199" spans="1:13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94">
        <v>155.65</v>
      </c>
      <c r="J199" s="94">
        <v>156</v>
      </c>
      <c r="K199" s="94">
        <v>157.83000000000001</v>
      </c>
      <c r="L199" s="94">
        <v>156.6</v>
      </c>
      <c r="M199" s="94">
        <v>164.49</v>
      </c>
    </row>
    <row r="200" spans="1:13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94">
        <v>72.150000000000006</v>
      </c>
      <c r="J200" s="94">
        <v>68.98</v>
      </c>
      <c r="K200" s="94">
        <v>65.510000000000005</v>
      </c>
      <c r="L200" s="94">
        <v>67</v>
      </c>
      <c r="M200" s="94">
        <v>70.8</v>
      </c>
    </row>
    <row r="201" spans="1:13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95">
        <v>776.62</v>
      </c>
      <c r="J201" s="95">
        <v>760.83</v>
      </c>
      <c r="K201" s="95">
        <v>744.6400000000001</v>
      </c>
      <c r="L201" s="95">
        <v>753.96999999999991</v>
      </c>
      <c r="M201" s="95">
        <v>755.33</v>
      </c>
    </row>
    <row r="202" spans="1:13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94">
        <v>187.03</v>
      </c>
      <c r="J202" s="94">
        <v>177.5</v>
      </c>
      <c r="K202" s="94">
        <v>175.97</v>
      </c>
      <c r="L202" s="94">
        <v>166.21</v>
      </c>
      <c r="M202" s="94">
        <v>0</v>
      </c>
    </row>
    <row r="203" spans="1:13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94">
        <v>48.82</v>
      </c>
      <c r="J203" s="94">
        <v>52.29</v>
      </c>
      <c r="K203" s="94">
        <v>58.27</v>
      </c>
      <c r="L203" s="94">
        <v>64.72</v>
      </c>
      <c r="M203" s="94">
        <v>0</v>
      </c>
    </row>
    <row r="204" spans="1:13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94">
        <v>84.46</v>
      </c>
      <c r="J204" s="94">
        <v>83.67</v>
      </c>
      <c r="K204" s="94">
        <v>79.69</v>
      </c>
      <c r="L204" s="94">
        <v>75.010000000000005</v>
      </c>
      <c r="M204" s="94">
        <v>0</v>
      </c>
    </row>
    <row r="205" spans="1:13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94">
        <v>123.84</v>
      </c>
      <c r="J205" s="94">
        <v>128.30000000000001</v>
      </c>
      <c r="K205" s="94">
        <v>123.27</v>
      </c>
      <c r="L205" s="94">
        <v>125.83</v>
      </c>
      <c r="M205" s="94">
        <v>0</v>
      </c>
    </row>
    <row r="206" spans="1:13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98">
        <v>436.09999999999997</v>
      </c>
      <c r="J206" s="98">
        <v>422.6</v>
      </c>
      <c r="K206" s="98">
        <v>419.8</v>
      </c>
      <c r="L206" s="98">
        <v>400.07</v>
      </c>
      <c r="M206" s="98">
        <v>0</v>
      </c>
    </row>
    <row r="207" spans="1:13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97">
        <v>0</v>
      </c>
      <c r="J207" s="97">
        <v>0</v>
      </c>
      <c r="K207" s="97">
        <v>0</v>
      </c>
      <c r="L207" s="97">
        <v>0</v>
      </c>
      <c r="M207" s="97">
        <v>808.3900000000001</v>
      </c>
    </row>
    <row r="208" spans="1:13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94">
        <v>86.85</v>
      </c>
      <c r="J208" s="94">
        <v>84.14</v>
      </c>
      <c r="K208" s="94">
        <v>88.18</v>
      </c>
      <c r="L208" s="94">
        <v>89.07</v>
      </c>
      <c r="M208" s="94">
        <v>90.93</v>
      </c>
    </row>
    <row r="209" spans="1:13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94">
        <v>189.09</v>
      </c>
      <c r="J209" s="94">
        <v>194.1</v>
      </c>
      <c r="K209" s="94">
        <v>189.38</v>
      </c>
      <c r="L209" s="94">
        <v>188.38</v>
      </c>
      <c r="M209" s="94">
        <v>183</v>
      </c>
    </row>
    <row r="210" spans="1:13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94">
        <v>96.51</v>
      </c>
      <c r="J210" s="94">
        <v>103.45</v>
      </c>
      <c r="K210" s="94">
        <v>108.89</v>
      </c>
      <c r="L210" s="94">
        <v>107.97</v>
      </c>
      <c r="M210" s="94">
        <v>107.27</v>
      </c>
    </row>
    <row r="211" spans="1:13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94">
        <v>134.24</v>
      </c>
      <c r="J211" s="94">
        <v>127.73</v>
      </c>
      <c r="K211" s="94">
        <v>125.54</v>
      </c>
      <c r="L211" s="94">
        <v>125.37</v>
      </c>
      <c r="M211" s="94">
        <v>122.46</v>
      </c>
    </row>
    <row r="212" spans="1:13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94">
        <v>131.24</v>
      </c>
      <c r="J212" s="94">
        <v>135.54</v>
      </c>
      <c r="K212" s="94">
        <v>139.05000000000001</v>
      </c>
      <c r="L212" s="94">
        <v>138.55000000000001</v>
      </c>
      <c r="M212" s="94">
        <v>135.59</v>
      </c>
    </row>
    <row r="213" spans="1:13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94">
        <v>97.43</v>
      </c>
      <c r="J213" s="94">
        <v>97.22</v>
      </c>
      <c r="K213" s="94">
        <v>90.99</v>
      </c>
      <c r="L213" s="94">
        <v>94.18</v>
      </c>
      <c r="M213" s="94">
        <v>99.5</v>
      </c>
    </row>
    <row r="214" spans="1:13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94">
        <v>20.94</v>
      </c>
      <c r="J214" s="94">
        <v>21.68</v>
      </c>
      <c r="K214" s="94">
        <v>22.62</v>
      </c>
      <c r="L214" s="94">
        <v>23.11</v>
      </c>
      <c r="M214" s="94">
        <v>23.64</v>
      </c>
    </row>
    <row r="215" spans="1:13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95">
        <v>396.40999999999997</v>
      </c>
      <c r="J215" s="95">
        <v>388.8</v>
      </c>
      <c r="K215" s="95">
        <v>371.67</v>
      </c>
      <c r="L215" s="95">
        <v>361.65999999999997</v>
      </c>
      <c r="M215" s="95">
        <v>363.23999999999995</v>
      </c>
    </row>
    <row r="216" spans="1:13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94">
        <v>153.08000000000001</v>
      </c>
      <c r="J216" s="94">
        <v>148.94999999999999</v>
      </c>
      <c r="K216" s="94">
        <v>145.37</v>
      </c>
      <c r="L216" s="94">
        <v>150.75</v>
      </c>
      <c r="M216" s="94">
        <v>154.57</v>
      </c>
    </row>
    <row r="217" spans="1:13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94">
        <v>4.58</v>
      </c>
      <c r="J217" s="94">
        <v>3.94</v>
      </c>
      <c r="K217" s="94">
        <v>3.23</v>
      </c>
      <c r="L217" s="94">
        <v>3.98</v>
      </c>
      <c r="M217" s="94">
        <v>5.92</v>
      </c>
    </row>
    <row r="218" spans="1:13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94">
        <v>271.72000000000003</v>
      </c>
      <c r="J218" s="94">
        <v>261.31</v>
      </c>
      <c r="K218" s="94">
        <v>252.49</v>
      </c>
      <c r="L218" s="94">
        <v>256.19</v>
      </c>
      <c r="M218" s="94">
        <v>254.65</v>
      </c>
    </row>
    <row r="219" spans="1:13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94">
        <v>19.66</v>
      </c>
      <c r="J219" s="94">
        <v>23.07</v>
      </c>
      <c r="K219" s="94">
        <v>26.2</v>
      </c>
      <c r="L219" s="94">
        <v>28.13</v>
      </c>
      <c r="M219" s="94">
        <v>30.82</v>
      </c>
    </row>
    <row r="220" spans="1:13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94">
        <v>282.86</v>
      </c>
      <c r="J220" s="94">
        <v>288.04000000000002</v>
      </c>
      <c r="K220" s="94">
        <v>290.89999999999998</v>
      </c>
      <c r="L220" s="94">
        <v>282.3</v>
      </c>
      <c r="M220" s="94">
        <v>279.24</v>
      </c>
    </row>
    <row r="221" spans="1:13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94">
        <v>40.61</v>
      </c>
      <c r="J221" s="94">
        <v>39.369999999999997</v>
      </c>
      <c r="K221" s="94">
        <v>46.68</v>
      </c>
      <c r="L221" s="94">
        <v>48.21</v>
      </c>
      <c r="M221" s="94">
        <v>48.31</v>
      </c>
    </row>
    <row r="222" spans="1:13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95">
        <v>358.21999999999997</v>
      </c>
      <c r="J222" s="95">
        <v>359.04</v>
      </c>
      <c r="K222" s="95">
        <v>364.71999999999997</v>
      </c>
      <c r="L222" s="95">
        <v>356.48</v>
      </c>
      <c r="M222" s="95">
        <v>355.41</v>
      </c>
    </row>
    <row r="223" spans="1:13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96">
        <v>71.87</v>
      </c>
      <c r="J223" s="96">
        <v>68.570000000000007</v>
      </c>
      <c r="K223" s="96">
        <v>69.900000000000006</v>
      </c>
      <c r="L223" s="96">
        <v>74.319999999999993</v>
      </c>
      <c r="M223" s="96">
        <v>73.58</v>
      </c>
    </row>
    <row r="224" spans="1:13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94">
        <v>337.78</v>
      </c>
      <c r="J224" s="94">
        <v>338.33</v>
      </c>
      <c r="K224" s="94">
        <v>344.59</v>
      </c>
      <c r="L224" s="94">
        <v>345.32</v>
      </c>
      <c r="M224" s="94">
        <v>0</v>
      </c>
    </row>
    <row r="225" spans="1:13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94">
        <v>209.82</v>
      </c>
      <c r="J225" s="94">
        <v>209.16</v>
      </c>
      <c r="K225" s="94">
        <v>207.57</v>
      </c>
      <c r="L225" s="94">
        <v>191.47</v>
      </c>
      <c r="M225" s="94">
        <v>0</v>
      </c>
    </row>
    <row r="226" spans="1:13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94">
        <v>8.2100000000000009</v>
      </c>
      <c r="J226" s="94">
        <v>8.02</v>
      </c>
      <c r="K226" s="94">
        <v>6.29</v>
      </c>
      <c r="L226" s="94">
        <v>7.4</v>
      </c>
      <c r="M226" s="94">
        <v>0</v>
      </c>
    </row>
    <row r="227" spans="1:13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94">
        <v>54.41</v>
      </c>
      <c r="J227" s="94">
        <v>58.09</v>
      </c>
      <c r="K227" s="94">
        <v>64.760000000000005</v>
      </c>
      <c r="L227" s="94">
        <v>62.65</v>
      </c>
      <c r="M227" s="94">
        <v>0</v>
      </c>
    </row>
    <row r="228" spans="1:13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94">
        <v>141.75</v>
      </c>
      <c r="J228" s="94">
        <v>136.96</v>
      </c>
      <c r="K228" s="94">
        <v>136.59</v>
      </c>
      <c r="L228" s="94">
        <v>140.04</v>
      </c>
      <c r="M228" s="94">
        <v>0</v>
      </c>
    </row>
    <row r="229" spans="1:13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94">
        <v>225.52</v>
      </c>
      <c r="J229" s="94">
        <v>222.84</v>
      </c>
      <c r="K229" s="94">
        <v>211.77</v>
      </c>
      <c r="L229" s="94">
        <v>203.32</v>
      </c>
      <c r="M229" s="94">
        <v>0</v>
      </c>
    </row>
    <row r="230" spans="1:13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94">
        <v>23.38</v>
      </c>
      <c r="J230" s="94">
        <v>27.51</v>
      </c>
      <c r="K230" s="94">
        <v>29.08</v>
      </c>
      <c r="L230" s="94">
        <v>27.27</v>
      </c>
      <c r="M230" s="94">
        <v>0</v>
      </c>
    </row>
    <row r="231" spans="1:13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94">
        <v>33.75</v>
      </c>
      <c r="J231" s="94">
        <v>38.700000000000003</v>
      </c>
      <c r="K231" s="94">
        <v>39.06</v>
      </c>
      <c r="L231" s="94">
        <v>36.130000000000003</v>
      </c>
      <c r="M231" s="94">
        <v>0</v>
      </c>
    </row>
    <row r="232" spans="1:13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98">
        <v>629.20999999999992</v>
      </c>
      <c r="J232" s="98">
        <v>619.5</v>
      </c>
      <c r="K232" s="98">
        <v>603.25</v>
      </c>
      <c r="L232" s="98">
        <v>588.9799999999999</v>
      </c>
      <c r="M232" s="98">
        <v>0</v>
      </c>
    </row>
    <row r="233" spans="1:13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97">
        <v>0</v>
      </c>
      <c r="J233" s="97">
        <v>0</v>
      </c>
      <c r="K233" s="97">
        <v>0</v>
      </c>
      <c r="L233" s="97">
        <v>0</v>
      </c>
      <c r="M233" s="97">
        <v>318.94</v>
      </c>
    </row>
    <row r="234" spans="1:13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97">
        <v>0</v>
      </c>
      <c r="J234" s="97">
        <v>0</v>
      </c>
      <c r="K234" s="97">
        <v>0</v>
      </c>
      <c r="L234" s="97">
        <v>0</v>
      </c>
      <c r="M234" s="97">
        <v>1281.33</v>
      </c>
    </row>
    <row r="235" spans="1:13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94">
        <v>320.29000000000002</v>
      </c>
      <c r="J235" s="94">
        <v>321.61</v>
      </c>
      <c r="K235" s="94">
        <v>308.44</v>
      </c>
      <c r="L235" s="94">
        <v>290.98</v>
      </c>
      <c r="M235" s="94">
        <v>277.02</v>
      </c>
    </row>
    <row r="236" spans="1:13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94">
        <v>524.11</v>
      </c>
      <c r="J236" s="94">
        <v>524.20000000000005</v>
      </c>
      <c r="K236" s="94">
        <v>514.91999999999996</v>
      </c>
      <c r="L236" s="94">
        <v>520.16999999999996</v>
      </c>
      <c r="M236" s="94">
        <v>527.55999999999995</v>
      </c>
    </row>
    <row r="237" spans="1:13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94">
        <v>342.72</v>
      </c>
      <c r="J237" s="94">
        <v>333.11</v>
      </c>
      <c r="K237" s="94">
        <v>327.02999999999997</v>
      </c>
      <c r="L237" s="94">
        <v>335.21</v>
      </c>
      <c r="M237" s="94">
        <v>329.75</v>
      </c>
    </row>
    <row r="238" spans="1:13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94">
        <v>62.51</v>
      </c>
      <c r="J238" s="94">
        <v>56.51</v>
      </c>
      <c r="K238" s="94">
        <v>50.49</v>
      </c>
      <c r="L238" s="94">
        <v>45.93</v>
      </c>
      <c r="M238" s="94">
        <v>43.35</v>
      </c>
    </row>
    <row r="239" spans="1:13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94">
        <v>111.6</v>
      </c>
      <c r="J239" s="94">
        <v>112.2</v>
      </c>
      <c r="K239" s="94">
        <v>118.75</v>
      </c>
      <c r="L239" s="94">
        <v>121.67</v>
      </c>
      <c r="M239" s="94">
        <v>119.8</v>
      </c>
    </row>
    <row r="240" spans="1:13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94">
        <v>398.1</v>
      </c>
      <c r="J240" s="94">
        <v>407.43</v>
      </c>
      <c r="K240" s="94">
        <v>408.29</v>
      </c>
      <c r="L240" s="94">
        <v>408.54</v>
      </c>
      <c r="M240" s="94">
        <v>401.85</v>
      </c>
    </row>
    <row r="241" spans="1:13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94">
        <v>136.43</v>
      </c>
      <c r="J241" s="94">
        <v>140.47</v>
      </c>
      <c r="K241" s="94">
        <v>137.94999999999999</v>
      </c>
      <c r="L241" s="94">
        <v>138.96</v>
      </c>
      <c r="M241" s="94">
        <v>149.94999999999999</v>
      </c>
    </row>
    <row r="242" spans="1:13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94">
        <v>2276.85</v>
      </c>
      <c r="J242" s="94">
        <v>2230.5500000000002</v>
      </c>
      <c r="K242" s="94">
        <v>2182.79</v>
      </c>
      <c r="L242" s="94">
        <v>2153.2199999999998</v>
      </c>
      <c r="M242" s="94">
        <v>2218.0300000000002</v>
      </c>
    </row>
    <row r="243" spans="1:13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94">
        <v>209.01</v>
      </c>
      <c r="J243" s="94">
        <v>199.54</v>
      </c>
      <c r="K243" s="94">
        <v>179.23</v>
      </c>
      <c r="L243" s="94">
        <v>180.96</v>
      </c>
      <c r="M243" s="94">
        <v>177.58</v>
      </c>
    </row>
    <row r="244" spans="1:13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94">
        <v>0</v>
      </c>
      <c r="J244" s="94">
        <v>0</v>
      </c>
      <c r="K244" s="94">
        <v>0</v>
      </c>
      <c r="L244" s="94">
        <v>0</v>
      </c>
      <c r="M244" s="94">
        <v>0</v>
      </c>
    </row>
    <row r="245" spans="1:13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94">
        <v>0</v>
      </c>
      <c r="J245" s="94">
        <v>0</v>
      </c>
      <c r="K245" s="94">
        <v>0</v>
      </c>
      <c r="L245" s="94">
        <v>0</v>
      </c>
      <c r="M245" s="94">
        <v>0</v>
      </c>
    </row>
    <row r="246" spans="1:13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97">
        <v>426.81</v>
      </c>
      <c r="J246" s="97">
        <v>424.55</v>
      </c>
      <c r="K246" s="97">
        <v>413.5</v>
      </c>
      <c r="L246" s="97">
        <v>401.78</v>
      </c>
      <c r="M246" s="97">
        <v>396.28999999999996</v>
      </c>
    </row>
    <row r="247" spans="1:13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94">
        <v>0</v>
      </c>
      <c r="J247" s="94">
        <v>0</v>
      </c>
      <c r="K247" s="94">
        <v>0</v>
      </c>
      <c r="L247" s="94">
        <v>0</v>
      </c>
      <c r="M247" s="94">
        <v>0</v>
      </c>
    </row>
    <row r="248" spans="1:13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94">
        <v>98.92</v>
      </c>
      <c r="J248" s="94">
        <v>93.8</v>
      </c>
      <c r="K248" s="94">
        <v>97.08</v>
      </c>
      <c r="L248" s="94">
        <v>97.23</v>
      </c>
      <c r="M248" s="94">
        <v>94.02</v>
      </c>
    </row>
    <row r="249" spans="1:13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94">
        <v>106.18</v>
      </c>
      <c r="J249" s="94">
        <v>99.12</v>
      </c>
      <c r="K249" s="94">
        <v>97.94</v>
      </c>
      <c r="L249" s="94">
        <v>101.26</v>
      </c>
      <c r="M249" s="94">
        <v>107.71</v>
      </c>
    </row>
    <row r="250" spans="1:13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94">
        <v>131.32</v>
      </c>
      <c r="J250" s="94">
        <v>131.1</v>
      </c>
      <c r="K250" s="94">
        <v>136.5</v>
      </c>
      <c r="L250" s="94">
        <v>135.99</v>
      </c>
      <c r="M250" s="94">
        <v>125.65</v>
      </c>
    </row>
    <row r="251" spans="1:13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94">
        <v>147.05000000000001</v>
      </c>
      <c r="J251" s="94">
        <v>146.1</v>
      </c>
      <c r="K251" s="94">
        <v>147.04</v>
      </c>
      <c r="L251" s="94">
        <v>145.11000000000001</v>
      </c>
      <c r="M251" s="94">
        <v>147.66999999999999</v>
      </c>
    </row>
    <row r="252" spans="1:13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94">
        <v>0</v>
      </c>
      <c r="J252" s="94">
        <v>0</v>
      </c>
      <c r="K252" s="94">
        <v>0</v>
      </c>
      <c r="L252" s="94">
        <v>0</v>
      </c>
      <c r="M252" s="94">
        <v>0</v>
      </c>
    </row>
    <row r="253" spans="1:13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95">
        <v>779.81999999999994</v>
      </c>
      <c r="J253" s="95">
        <v>763.85</v>
      </c>
      <c r="K253" s="95">
        <v>736.02</v>
      </c>
      <c r="L253" s="95">
        <v>700.84</v>
      </c>
      <c r="M253" s="95">
        <v>700.14</v>
      </c>
    </row>
    <row r="254" spans="1:13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96">
        <v>639.96</v>
      </c>
      <c r="J254" s="96">
        <v>657.85</v>
      </c>
      <c r="K254" s="96">
        <v>651.52</v>
      </c>
      <c r="L254" s="96">
        <v>644.44000000000005</v>
      </c>
      <c r="M254" s="96">
        <v>645.80000000000007</v>
      </c>
    </row>
    <row r="255" spans="1:13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94">
        <v>639.05999999999995</v>
      </c>
      <c r="J255" s="94">
        <v>638.72</v>
      </c>
      <c r="K255" s="94">
        <v>611.16999999999996</v>
      </c>
      <c r="L255" s="94">
        <v>591.01</v>
      </c>
      <c r="M255" s="94">
        <v>585.58000000000004</v>
      </c>
    </row>
    <row r="256" spans="1:13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94">
        <v>74.239999999999995</v>
      </c>
      <c r="J256" s="94">
        <v>64.81</v>
      </c>
      <c r="K256" s="94">
        <v>67.12</v>
      </c>
      <c r="L256" s="94">
        <v>72.760000000000005</v>
      </c>
      <c r="M256" s="94">
        <v>78.13</v>
      </c>
    </row>
    <row r="257" spans="1:13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94">
        <v>975.39</v>
      </c>
      <c r="J257" s="94">
        <v>997.09</v>
      </c>
      <c r="K257" s="94">
        <v>987.95</v>
      </c>
      <c r="L257" s="94">
        <v>992.33</v>
      </c>
      <c r="M257" s="94">
        <v>1030.46</v>
      </c>
    </row>
    <row r="258" spans="1:13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94">
        <v>39.79</v>
      </c>
      <c r="J258" s="94">
        <v>44.5</v>
      </c>
      <c r="K258" s="94">
        <v>46.4</v>
      </c>
      <c r="L258" s="94">
        <v>47.18</v>
      </c>
      <c r="M258" s="94">
        <v>46.02</v>
      </c>
    </row>
    <row r="259" spans="1:13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94">
        <v>153.66999999999999</v>
      </c>
      <c r="J259" s="94">
        <v>157.16999999999999</v>
      </c>
      <c r="K259" s="94">
        <v>157.59</v>
      </c>
      <c r="L259" s="94">
        <v>169.06</v>
      </c>
      <c r="M259" s="94">
        <v>165.1</v>
      </c>
    </row>
    <row r="260" spans="1:13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94">
        <v>58.17</v>
      </c>
      <c r="J260" s="94">
        <v>61.69</v>
      </c>
      <c r="K260" s="94">
        <v>62.93</v>
      </c>
      <c r="L260" s="94">
        <v>62.72</v>
      </c>
      <c r="M260" s="94">
        <v>50.69</v>
      </c>
    </row>
    <row r="261" spans="1:13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94">
        <v>129.71</v>
      </c>
      <c r="J261" s="94">
        <v>124.52</v>
      </c>
      <c r="K261" s="94">
        <v>127.99</v>
      </c>
      <c r="L261" s="94">
        <v>133.19</v>
      </c>
      <c r="M261" s="94">
        <v>127.89</v>
      </c>
    </row>
    <row r="262" spans="1:13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94">
        <v>95.27</v>
      </c>
      <c r="J262" s="94">
        <v>93.59</v>
      </c>
      <c r="K262" s="94">
        <v>90.75</v>
      </c>
      <c r="L262" s="94">
        <v>86.42</v>
      </c>
      <c r="M262" s="94">
        <v>83.23</v>
      </c>
    </row>
    <row r="263" spans="1:13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94">
        <v>31.81</v>
      </c>
      <c r="J263" s="94">
        <v>31.42</v>
      </c>
      <c r="K263" s="94">
        <v>30.95</v>
      </c>
      <c r="L263" s="94">
        <v>30.28</v>
      </c>
      <c r="M263" s="94">
        <v>29.49</v>
      </c>
    </row>
    <row r="264" spans="1:13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94">
        <v>84.23</v>
      </c>
      <c r="J264" s="94">
        <v>80.91</v>
      </c>
      <c r="K264" s="94">
        <v>73.180000000000007</v>
      </c>
      <c r="L264" s="94">
        <v>75.89</v>
      </c>
      <c r="M264" s="94">
        <v>72.19</v>
      </c>
    </row>
    <row r="265" spans="1:13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94">
        <v>121.19</v>
      </c>
      <c r="J265" s="94">
        <v>123.87</v>
      </c>
      <c r="K265" s="94">
        <v>124.89</v>
      </c>
      <c r="L265" s="94">
        <v>127.35</v>
      </c>
      <c r="M265" s="94">
        <v>116.01</v>
      </c>
    </row>
    <row r="266" spans="1:13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94">
        <v>16.32</v>
      </c>
      <c r="J266" s="94">
        <v>14.88</v>
      </c>
      <c r="K266" s="94">
        <v>14.71</v>
      </c>
      <c r="L266" s="94">
        <v>17.809999999999999</v>
      </c>
      <c r="M266" s="94">
        <v>19.579999999999998</v>
      </c>
    </row>
    <row r="267" spans="1:13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95">
        <v>321.83</v>
      </c>
      <c r="J267" s="95">
        <v>310.25</v>
      </c>
      <c r="K267" s="95">
        <v>310.86</v>
      </c>
      <c r="L267" s="95">
        <v>307.50999999999993</v>
      </c>
      <c r="M267" s="95">
        <v>286.69</v>
      </c>
    </row>
    <row r="268" spans="1:13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94">
        <v>47.58</v>
      </c>
      <c r="J268" s="94">
        <v>47.05</v>
      </c>
      <c r="K268" s="94">
        <v>43.81</v>
      </c>
      <c r="L268" s="94">
        <v>50.86</v>
      </c>
      <c r="M268" s="94">
        <v>60.47</v>
      </c>
    </row>
    <row r="269" spans="1:13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94">
        <v>62.51</v>
      </c>
      <c r="J269" s="94">
        <v>63.29</v>
      </c>
      <c r="K269" s="94">
        <v>64.5</v>
      </c>
      <c r="L269" s="94">
        <v>58.53</v>
      </c>
      <c r="M269" s="94">
        <v>58.82</v>
      </c>
    </row>
    <row r="270" spans="1:13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94">
        <v>565.46</v>
      </c>
      <c r="J270" s="94">
        <v>561</v>
      </c>
      <c r="K270" s="94">
        <v>556.30999999999995</v>
      </c>
      <c r="L270" s="94">
        <v>547.74</v>
      </c>
      <c r="M270" s="94">
        <v>538.07000000000005</v>
      </c>
    </row>
    <row r="271" spans="1:13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94">
        <v>267.58</v>
      </c>
      <c r="J271" s="94">
        <v>276.43</v>
      </c>
      <c r="K271" s="94">
        <v>270.68</v>
      </c>
      <c r="L271" s="94">
        <v>253.45</v>
      </c>
      <c r="M271" s="94">
        <v>246.73</v>
      </c>
    </row>
    <row r="272" spans="1:13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95">
        <v>411.16999999999996</v>
      </c>
      <c r="J272" s="95">
        <v>410.78</v>
      </c>
      <c r="K272" s="95">
        <v>412.9</v>
      </c>
      <c r="L272" s="95">
        <v>418.81000000000006</v>
      </c>
      <c r="M272" s="95">
        <v>421.06</v>
      </c>
    </row>
    <row r="273" spans="1:13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94">
        <v>789.87</v>
      </c>
      <c r="J273" s="94">
        <v>784.37</v>
      </c>
      <c r="K273" s="94">
        <v>805.51</v>
      </c>
      <c r="L273" s="94">
        <v>821.15</v>
      </c>
      <c r="M273" s="94">
        <v>876.87</v>
      </c>
    </row>
    <row r="274" spans="1:13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94">
        <v>174.01</v>
      </c>
      <c r="J274" s="94">
        <v>171.45</v>
      </c>
      <c r="K274" s="94">
        <v>158.27000000000001</v>
      </c>
      <c r="L274" s="94">
        <v>155.06</v>
      </c>
      <c r="M274" s="94">
        <v>163.29</v>
      </c>
    </row>
    <row r="275" spans="1:13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94">
        <v>145.68</v>
      </c>
      <c r="J275" s="94">
        <v>136.83000000000001</v>
      </c>
      <c r="K275" s="94">
        <v>139.09</v>
      </c>
      <c r="L275" s="94">
        <v>146.55000000000001</v>
      </c>
      <c r="M275" s="94">
        <v>164.51</v>
      </c>
    </row>
    <row r="276" spans="1:13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94">
        <v>183.75</v>
      </c>
      <c r="J276" s="94">
        <v>179.92</v>
      </c>
      <c r="K276" s="94">
        <v>171.24</v>
      </c>
      <c r="L276" s="94">
        <v>172.03</v>
      </c>
      <c r="M276" s="94">
        <v>182.82</v>
      </c>
    </row>
    <row r="277" spans="1:13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94">
        <v>236.86</v>
      </c>
      <c r="J277" s="94">
        <v>231.31</v>
      </c>
      <c r="K277" s="94">
        <v>227.94</v>
      </c>
      <c r="L277" s="94">
        <v>224.46</v>
      </c>
      <c r="M277" s="94">
        <v>239.92</v>
      </c>
    </row>
    <row r="278" spans="1:13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95">
        <v>1213.9399999999998</v>
      </c>
      <c r="J278" s="95">
        <v>1181.8399999999999</v>
      </c>
      <c r="K278" s="95">
        <v>1142.32</v>
      </c>
      <c r="L278" s="95">
        <v>1121.82</v>
      </c>
      <c r="M278" s="95">
        <v>1117.17</v>
      </c>
    </row>
    <row r="279" spans="1:13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94">
        <v>83.89</v>
      </c>
      <c r="J279" s="94">
        <v>87.1</v>
      </c>
      <c r="K279" s="94">
        <v>85.65</v>
      </c>
      <c r="L279" s="94">
        <v>79.17</v>
      </c>
      <c r="M279" s="94">
        <v>76.099999999999994</v>
      </c>
    </row>
    <row r="280" spans="1:13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94">
        <v>87.16</v>
      </c>
      <c r="J280" s="94">
        <v>82.87</v>
      </c>
      <c r="K280" s="94">
        <v>78.66</v>
      </c>
      <c r="L280" s="94">
        <v>78.260000000000005</v>
      </c>
      <c r="M280" s="94">
        <v>73.650000000000006</v>
      </c>
    </row>
    <row r="281" spans="1:13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94">
        <v>20.18</v>
      </c>
      <c r="J281" s="94">
        <v>22.38</v>
      </c>
      <c r="K281" s="94">
        <v>25.39</v>
      </c>
      <c r="L281" s="94">
        <v>25.19</v>
      </c>
      <c r="M281" s="94">
        <v>24.65</v>
      </c>
    </row>
    <row r="282" spans="1:13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94">
        <v>109.23</v>
      </c>
      <c r="J282" s="94">
        <v>106.15</v>
      </c>
      <c r="K282" s="94">
        <v>106.81</v>
      </c>
      <c r="L282" s="94">
        <v>113.11</v>
      </c>
      <c r="M282" s="94">
        <v>114.88</v>
      </c>
    </row>
    <row r="283" spans="1:13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94">
        <v>196.52</v>
      </c>
      <c r="J283" s="94">
        <v>202.94</v>
      </c>
      <c r="K283" s="94">
        <v>200.97</v>
      </c>
      <c r="L283" s="94">
        <v>199.21</v>
      </c>
      <c r="M283" s="94">
        <v>190.61</v>
      </c>
    </row>
    <row r="284" spans="1:13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94">
        <v>268.95999999999998</v>
      </c>
      <c r="J284" s="94">
        <v>256.99</v>
      </c>
      <c r="K284" s="94">
        <v>255.02</v>
      </c>
      <c r="L284" s="94">
        <v>254.01</v>
      </c>
      <c r="M284" s="94">
        <v>227.37</v>
      </c>
    </row>
    <row r="285" spans="1:13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94">
        <v>0</v>
      </c>
      <c r="J285" s="94">
        <v>0</v>
      </c>
      <c r="K285" s="94">
        <v>0</v>
      </c>
      <c r="L285" s="94">
        <v>1</v>
      </c>
      <c r="M285" s="94">
        <v>0</v>
      </c>
    </row>
    <row r="286" spans="1:13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94">
        <v>59.54</v>
      </c>
      <c r="J286" s="94">
        <v>59.55</v>
      </c>
      <c r="K286" s="94">
        <v>54.97</v>
      </c>
      <c r="L286" s="94">
        <v>54.44</v>
      </c>
      <c r="M286" s="94">
        <v>59.75</v>
      </c>
    </row>
    <row r="287" spans="1:13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94">
        <v>43.42</v>
      </c>
      <c r="J287" s="94">
        <v>40.659999999999997</v>
      </c>
      <c r="K287" s="94">
        <v>38.9</v>
      </c>
      <c r="L287" s="94">
        <v>35.369999999999997</v>
      </c>
      <c r="M287" s="94">
        <v>32.36</v>
      </c>
    </row>
    <row r="288" spans="1:13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94">
        <v>68.62</v>
      </c>
      <c r="J288" s="94">
        <v>69.67</v>
      </c>
      <c r="K288" s="94">
        <v>69.319999999999993</v>
      </c>
      <c r="L288" s="94">
        <v>74.62</v>
      </c>
      <c r="M288" s="94">
        <v>75.97</v>
      </c>
    </row>
    <row r="289" spans="1:13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94">
        <v>57.94</v>
      </c>
      <c r="J289" s="94">
        <v>51.11</v>
      </c>
      <c r="K289" s="94">
        <v>50.59</v>
      </c>
      <c r="L289" s="94">
        <v>51.18</v>
      </c>
      <c r="M289" s="94">
        <v>51.07</v>
      </c>
    </row>
    <row r="290" spans="1:13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94">
        <v>32.46</v>
      </c>
      <c r="J290" s="94">
        <v>37.549999999999997</v>
      </c>
      <c r="K290" s="94">
        <v>48.92</v>
      </c>
      <c r="L290" s="94">
        <v>50.84</v>
      </c>
      <c r="M290" s="94">
        <v>44.91</v>
      </c>
    </row>
    <row r="291" spans="1:13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94">
        <v>52.65</v>
      </c>
      <c r="J291" s="94">
        <v>50.73</v>
      </c>
      <c r="K291" s="94">
        <v>44.37</v>
      </c>
      <c r="L291" s="94">
        <v>42.29</v>
      </c>
      <c r="M291" s="94">
        <v>54.9</v>
      </c>
    </row>
    <row r="292" spans="1:13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94">
        <v>159.41999999999999</v>
      </c>
      <c r="J292" s="94">
        <v>158.49</v>
      </c>
      <c r="K292" s="94">
        <v>154.80000000000001</v>
      </c>
      <c r="L292" s="94">
        <v>151.71</v>
      </c>
      <c r="M292" s="94">
        <v>157.88</v>
      </c>
    </row>
    <row r="293" spans="1:13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95">
        <v>490.32999999999993</v>
      </c>
      <c r="J293" s="95">
        <v>469.44</v>
      </c>
      <c r="K293" s="95">
        <v>461.25</v>
      </c>
      <c r="L293" s="95">
        <v>445.80999999999995</v>
      </c>
      <c r="M293" s="95">
        <v>434.54</v>
      </c>
    </row>
    <row r="294" spans="1:13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94">
        <v>460.64</v>
      </c>
      <c r="J294" s="94">
        <v>468.07</v>
      </c>
      <c r="K294" s="94">
        <v>456.4</v>
      </c>
      <c r="L294" s="94">
        <v>453.14</v>
      </c>
      <c r="M294" s="94">
        <v>486.03</v>
      </c>
    </row>
    <row r="295" spans="1:13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94">
        <v>314.86</v>
      </c>
      <c r="J295" s="94">
        <v>330.78</v>
      </c>
      <c r="K295" s="94">
        <v>334.8</v>
      </c>
      <c r="L295" s="94">
        <v>332.84</v>
      </c>
      <c r="M295" s="94">
        <v>327.39999999999998</v>
      </c>
    </row>
    <row r="296" spans="1:13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94">
        <v>134.57</v>
      </c>
      <c r="J296" s="94">
        <v>128.83000000000001</v>
      </c>
      <c r="K296" s="94">
        <v>131.1</v>
      </c>
      <c r="L296" s="94">
        <v>132.72</v>
      </c>
      <c r="M296" s="94">
        <v>137.07</v>
      </c>
    </row>
    <row r="297" spans="1:13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94">
        <v>478.13</v>
      </c>
      <c r="J297" s="94">
        <v>465.52</v>
      </c>
      <c r="K297" s="94">
        <v>461.41</v>
      </c>
      <c r="L297" s="94">
        <v>479.24</v>
      </c>
      <c r="M297" s="94">
        <v>495.69</v>
      </c>
    </row>
    <row r="298" spans="1:13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94">
        <v>1510.31</v>
      </c>
      <c r="J298" s="94">
        <v>1507.31</v>
      </c>
      <c r="K298" s="94">
        <v>1499</v>
      </c>
      <c r="L298" s="94">
        <v>1510.39</v>
      </c>
      <c r="M298" s="94">
        <v>1447.3</v>
      </c>
    </row>
    <row r="299" spans="1:13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94">
        <v>632.5</v>
      </c>
      <c r="J299" s="94">
        <v>633.24</v>
      </c>
      <c r="K299" s="94">
        <v>638.28</v>
      </c>
      <c r="L299" s="94">
        <v>634.03</v>
      </c>
      <c r="M299" s="94">
        <v>606.73</v>
      </c>
    </row>
    <row r="300" spans="1:13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94">
        <v>1373.85</v>
      </c>
      <c r="J300" s="94">
        <v>1369.02</v>
      </c>
      <c r="K300" s="94">
        <v>1342.55</v>
      </c>
      <c r="L300" s="94">
        <v>1331.78</v>
      </c>
      <c r="M300" s="94">
        <v>1325.17</v>
      </c>
    </row>
    <row r="301" spans="1:13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94">
        <v>0</v>
      </c>
      <c r="J301" s="94">
        <v>0</v>
      </c>
      <c r="K301" s="94">
        <v>0</v>
      </c>
      <c r="L301" s="94">
        <v>0</v>
      </c>
      <c r="M301" s="94">
        <v>0</v>
      </c>
    </row>
    <row r="302" spans="1:13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94">
        <v>0</v>
      </c>
      <c r="J302" s="94">
        <v>0</v>
      </c>
      <c r="K302" s="94">
        <v>0</v>
      </c>
      <c r="L302" s="94">
        <v>0</v>
      </c>
      <c r="M302" s="94">
        <v>0</v>
      </c>
    </row>
    <row r="303" spans="1:13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94">
        <v>0</v>
      </c>
      <c r="J303" s="94">
        <v>0</v>
      </c>
      <c r="K303" s="94">
        <v>0</v>
      </c>
      <c r="L303" s="94">
        <v>0</v>
      </c>
      <c r="M303" s="94">
        <v>0</v>
      </c>
    </row>
    <row r="304" spans="1:13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97">
        <v>413.39</v>
      </c>
      <c r="J304" s="97">
        <v>412.74</v>
      </c>
      <c r="K304" s="97">
        <v>408.48999999999995</v>
      </c>
      <c r="L304" s="97">
        <v>402.97</v>
      </c>
      <c r="M304" s="97">
        <v>404.32000000000005</v>
      </c>
    </row>
    <row r="305" spans="1:13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94">
        <v>1182.94</v>
      </c>
      <c r="J305" s="94">
        <v>1198.33</v>
      </c>
      <c r="K305" s="94">
        <v>1209.6099999999999</v>
      </c>
      <c r="L305" s="94">
        <v>1213.08</v>
      </c>
      <c r="M305" s="94">
        <v>1246.5999999999999</v>
      </c>
    </row>
    <row r="306" spans="1:13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94">
        <v>294.16000000000003</v>
      </c>
      <c r="J306" s="94">
        <v>329.81</v>
      </c>
      <c r="K306" s="94">
        <v>362.18</v>
      </c>
      <c r="L306" s="94">
        <v>377.47</v>
      </c>
      <c r="M306" s="94">
        <v>380.07</v>
      </c>
    </row>
    <row r="307" spans="1:13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94">
        <v>51.16</v>
      </c>
      <c r="J307" s="94">
        <v>47.62</v>
      </c>
      <c r="K307" s="94">
        <v>45.34</v>
      </c>
      <c r="L307" s="94">
        <v>46.89</v>
      </c>
      <c r="M307" s="94">
        <v>52.05</v>
      </c>
    </row>
    <row r="308" spans="1:13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94">
        <v>860.54</v>
      </c>
      <c r="J308" s="94">
        <v>898.06</v>
      </c>
      <c r="K308" s="94">
        <v>895.22</v>
      </c>
      <c r="L308" s="94">
        <v>881.66</v>
      </c>
      <c r="M308" s="94">
        <v>875.31</v>
      </c>
    </row>
    <row r="309" spans="1:13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94">
        <v>794.42</v>
      </c>
      <c r="J309" s="94">
        <v>801.09</v>
      </c>
      <c r="K309" s="94">
        <v>811.01</v>
      </c>
      <c r="L309" s="94">
        <v>807.95</v>
      </c>
      <c r="M309" s="94">
        <v>795.94</v>
      </c>
    </row>
    <row r="310" spans="1:13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95">
        <v>842.59</v>
      </c>
      <c r="J310" s="95">
        <v>830.68000000000006</v>
      </c>
      <c r="K310" s="95">
        <v>825.36</v>
      </c>
      <c r="L310" s="95">
        <v>824.06999999999994</v>
      </c>
      <c r="M310" s="95">
        <v>788.96</v>
      </c>
    </row>
    <row r="311" spans="1:13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94">
        <v>1.49</v>
      </c>
      <c r="J311" s="94">
        <v>1.72</v>
      </c>
      <c r="K311" s="94">
        <v>2.48</v>
      </c>
      <c r="L311" s="94">
        <v>1.97</v>
      </c>
      <c r="M311" s="94">
        <v>1.55</v>
      </c>
    </row>
    <row r="312" spans="1:13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94">
        <v>39.07</v>
      </c>
      <c r="J312" s="94">
        <v>40.94</v>
      </c>
      <c r="K312" s="94">
        <v>46.03</v>
      </c>
      <c r="L312" s="94">
        <v>49.17</v>
      </c>
      <c r="M312" s="94">
        <v>49.3</v>
      </c>
    </row>
    <row r="313" spans="1:13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94">
        <v>103.3</v>
      </c>
      <c r="J313" s="94">
        <v>96.37</v>
      </c>
      <c r="K313" s="94">
        <v>92.46</v>
      </c>
      <c r="L313" s="94">
        <v>96.21</v>
      </c>
      <c r="M313" s="94">
        <v>99.9</v>
      </c>
    </row>
    <row r="314" spans="1:13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94">
        <v>16.829999999999998</v>
      </c>
      <c r="J314" s="94">
        <v>16.739999999999998</v>
      </c>
      <c r="K314" s="94">
        <v>15.11</v>
      </c>
      <c r="L314" s="94">
        <v>16.14</v>
      </c>
      <c r="M314" s="94">
        <v>16.97</v>
      </c>
    </row>
    <row r="315" spans="1:13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94">
        <v>117.28</v>
      </c>
      <c r="J315" s="94">
        <v>115.82</v>
      </c>
      <c r="K315" s="94">
        <v>117.3</v>
      </c>
      <c r="L315" s="94">
        <v>107.98</v>
      </c>
      <c r="M315" s="94">
        <v>100.99</v>
      </c>
    </row>
    <row r="316" spans="1:13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94">
        <v>84.5</v>
      </c>
      <c r="J316" s="94">
        <v>83.31</v>
      </c>
      <c r="K316" s="94">
        <v>79.209999999999994</v>
      </c>
      <c r="L316" s="94">
        <v>72.83</v>
      </c>
      <c r="M316" s="94">
        <v>74.31</v>
      </c>
    </row>
    <row r="317" spans="1:13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94">
        <v>45.22</v>
      </c>
      <c r="J317" s="94">
        <v>40.43</v>
      </c>
      <c r="K317" s="94">
        <v>44.34</v>
      </c>
      <c r="L317" s="94">
        <v>53.87</v>
      </c>
      <c r="M317" s="94">
        <v>47.48</v>
      </c>
    </row>
    <row r="318" spans="1:13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96">
        <v>229.53</v>
      </c>
      <c r="J318" s="96">
        <v>220.92000000000002</v>
      </c>
      <c r="K318" s="96">
        <v>203.85</v>
      </c>
      <c r="L318" s="96">
        <v>198.2</v>
      </c>
      <c r="M318" s="96">
        <v>202.73000000000002</v>
      </c>
    </row>
    <row r="319" spans="1:13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95">
        <v>347.02</v>
      </c>
      <c r="J319" s="95">
        <v>331.17</v>
      </c>
      <c r="K319" s="95">
        <v>328.61</v>
      </c>
      <c r="L319" s="95">
        <v>338.52</v>
      </c>
      <c r="M319" s="95">
        <v>339.49</v>
      </c>
    </row>
    <row r="320" spans="1:13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95">
        <v>204.79</v>
      </c>
      <c r="J320" s="95">
        <v>197.2</v>
      </c>
      <c r="K320" s="95">
        <v>194.31</v>
      </c>
      <c r="L320" s="95">
        <v>193.45</v>
      </c>
      <c r="M320" s="95">
        <v>190.48000000000002</v>
      </c>
    </row>
    <row r="321" spans="1:13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94">
        <v>0</v>
      </c>
      <c r="J321" s="94">
        <v>0</v>
      </c>
      <c r="K321" s="94">
        <v>0</v>
      </c>
      <c r="L321" s="94">
        <v>0</v>
      </c>
      <c r="M321" s="94">
        <v>0</v>
      </c>
    </row>
    <row r="322" spans="1:13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94">
        <v>0</v>
      </c>
      <c r="J322" s="94">
        <v>0</v>
      </c>
      <c r="K322" s="94">
        <v>0</v>
      </c>
      <c r="L322" s="94">
        <v>0</v>
      </c>
      <c r="M322" s="94">
        <v>0</v>
      </c>
    </row>
    <row r="323" spans="1:13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94">
        <v>0</v>
      </c>
      <c r="J323" s="94">
        <v>0</v>
      </c>
      <c r="K323" s="94">
        <v>0</v>
      </c>
      <c r="L323" s="94">
        <v>0</v>
      </c>
      <c r="M323" s="94">
        <v>0</v>
      </c>
    </row>
    <row r="324" spans="1:13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95">
        <v>295.60000000000002</v>
      </c>
      <c r="J324" s="95">
        <v>290.21000000000004</v>
      </c>
      <c r="K324" s="95">
        <v>284.08</v>
      </c>
      <c r="L324" s="95">
        <v>286.66999999999996</v>
      </c>
      <c r="M324" s="95">
        <v>296.68</v>
      </c>
    </row>
    <row r="325" spans="1:13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100">
        <f>SUM(I$17:I$324)</f>
        <v>89691.520000000033</v>
      </c>
      <c r="J325" s="100">
        <f>SUM(J$17:J$324)</f>
        <v>89055.550000000017</v>
      </c>
      <c r="K325" s="100">
        <f>SUM(K$17:K$324)</f>
        <v>88483.909999999974</v>
      </c>
      <c r="L325" s="100">
        <f>SUM(L$17:L$324)</f>
        <v>88523.159999999974</v>
      </c>
      <c r="M325" s="100">
        <f>SUM(M$17:M$324)</f>
        <v>88465.670000000042</v>
      </c>
    </row>
    <row r="326" spans="1:13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</row>
    <row r="329" spans="1:13" x14ac:dyDescent="0.25">
      <c r="I329" s="90"/>
      <c r="J329" s="90"/>
      <c r="K329" s="90"/>
      <c r="L329" s="90"/>
      <c r="M329" s="90"/>
    </row>
    <row r="330" spans="1:13" x14ac:dyDescent="0.25">
      <c r="I330" s="90"/>
      <c r="J330" s="90"/>
      <c r="K330" s="90"/>
      <c r="L330" s="90"/>
      <c r="M330" s="90"/>
    </row>
    <row r="331" spans="1:13" x14ac:dyDescent="0.25">
      <c r="I331" s="90"/>
      <c r="J331" s="90"/>
      <c r="K331" s="90"/>
      <c r="L331" s="90"/>
      <c r="M331" s="90"/>
    </row>
    <row r="334" spans="1:13" x14ac:dyDescent="0.25">
      <c r="A334"/>
      <c r="B334"/>
      <c r="C334"/>
      <c r="D334"/>
      <c r="E334"/>
      <c r="F334"/>
    </row>
    <row r="335" spans="1:13" x14ac:dyDescent="0.25">
      <c r="A335"/>
      <c r="B335"/>
      <c r="C335"/>
      <c r="D335"/>
      <c r="E335"/>
      <c r="F335"/>
    </row>
    <row r="336" spans="1:13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</row>
    <row r="337" spans="1:13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</row>
    <row r="338" spans="1:13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</row>
    <row r="339" spans="1:13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</row>
    <row r="340" spans="1:13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</row>
    <row r="341" spans="1:13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</row>
    <row r="342" spans="1:13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</row>
    <row r="343" spans="1:13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</row>
    <row r="344" spans="1:13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</row>
    <row r="345" spans="1:13" x14ac:dyDescent="0.25">
      <c r="A345"/>
      <c r="B345"/>
      <c r="C345"/>
      <c r="D345"/>
      <c r="E345"/>
      <c r="F3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5"/>
  <sheetViews>
    <sheetView zoomScale="85" zoomScaleNormal="85" workbookViewId="0">
      <pane xSplit="8" ySplit="14" topLeftCell="I15" activePane="bottomRight" state="frozen"/>
      <selection activeCell="M12" sqref="M12"/>
      <selection pane="topRight" activeCell="M12" sqref="M12"/>
      <selection pane="bottomLeft" activeCell="M12" sqref="M12"/>
      <selection pane="bottomRight" activeCell="B3" sqref="B3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3" width="16.7109375" style="92" bestFit="1" customWidth="1"/>
  </cols>
  <sheetData>
    <row r="1" spans="1:20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R1" s="4"/>
      <c r="S1" s="4"/>
      <c r="T1" s="4"/>
    </row>
    <row r="2" spans="1:20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0" x14ac:dyDescent="0.25">
      <c r="A3"/>
      <c r="B3"/>
      <c r="C3" s="1"/>
      <c r="D3" s="1"/>
      <c r="E3" s="1"/>
      <c r="F3" s="1"/>
      <c r="G3"/>
      <c r="H3" s="5" t="s">
        <v>0</v>
      </c>
      <c r="I3" s="115"/>
      <c r="J3" s="115"/>
      <c r="K3" s="115"/>
      <c r="L3" s="115"/>
      <c r="M3" s="115"/>
    </row>
    <row r="4" spans="1:20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0" x14ac:dyDescent="0.25">
      <c r="A5"/>
      <c r="B5" s="110" t="s">
        <v>973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0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0" x14ac:dyDescent="0.25">
      <c r="A7"/>
      <c r="B7"/>
      <c r="C7" s="1"/>
      <c r="D7" s="1"/>
      <c r="E7" s="1"/>
      <c r="F7" s="1"/>
      <c r="G7"/>
      <c r="H7" s="5" t="s">
        <v>0</v>
      </c>
      <c r="I7" s="7"/>
      <c r="J7" s="7"/>
      <c r="K7" s="7"/>
      <c r="L7" s="7"/>
      <c r="M7" s="7"/>
    </row>
    <row r="8" spans="1:20" x14ac:dyDescent="0.25">
      <c r="A8"/>
      <c r="B8"/>
      <c r="C8" s="1"/>
      <c r="D8" s="1"/>
      <c r="E8" s="1"/>
      <c r="F8" s="1"/>
      <c r="G8"/>
      <c r="H8" s="5" t="s">
        <v>0</v>
      </c>
      <c r="I8" s="7" t="s">
        <v>979</v>
      </c>
      <c r="J8" s="7"/>
      <c r="K8" s="7"/>
      <c r="L8" s="7"/>
      <c r="M8" s="7"/>
    </row>
    <row r="9" spans="1:20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</row>
    <row r="10" spans="1:20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0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973</v>
      </c>
      <c r="J11" s="111" t="s">
        <v>973</v>
      </c>
      <c r="K11" s="111" t="s">
        <v>973</v>
      </c>
      <c r="L11" s="111" t="s">
        <v>973</v>
      </c>
      <c r="M11" s="111" t="s">
        <v>973</v>
      </c>
    </row>
    <row r="12" spans="1:20" x14ac:dyDescent="0.25">
      <c r="A12"/>
      <c r="B12"/>
      <c r="C12" s="1"/>
      <c r="D12" s="1"/>
      <c r="E12" s="1"/>
      <c r="F12" s="1"/>
      <c r="G12"/>
      <c r="H12" s="2"/>
      <c r="I12" s="112" t="s">
        <v>1</v>
      </c>
      <c r="J12" s="112" t="s">
        <v>3</v>
      </c>
      <c r="K12" s="112" t="s">
        <v>5</v>
      </c>
      <c r="L12" s="112" t="s">
        <v>6</v>
      </c>
      <c r="M12" s="112" t="s">
        <v>7</v>
      </c>
    </row>
    <row r="13" spans="1:20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93">
        <f>I325</f>
        <v>914.38999999999987</v>
      </c>
      <c r="J13" s="93">
        <f>J325</f>
        <v>843.24999999999955</v>
      </c>
      <c r="K13" s="93">
        <f>K325</f>
        <v>772.82000000000028</v>
      </c>
      <c r="L13" s="93">
        <f>L325</f>
        <v>640.06999999999982</v>
      </c>
      <c r="M13" s="93">
        <f>M325</f>
        <v>559.3599999999999</v>
      </c>
    </row>
    <row r="14" spans="1:20" s="18" customFormat="1" ht="11.25" x14ac:dyDescent="0.2">
      <c r="A14" s="16">
        <v>1</v>
      </c>
      <c r="B14" s="17">
        <f t="shared" ref="B14:M14" si="1">A14+1</f>
        <v>2</v>
      </c>
      <c r="C14" s="17">
        <f t="shared" si="1"/>
        <v>3</v>
      </c>
      <c r="D14" s="17">
        <f t="shared" si="1"/>
        <v>4</v>
      </c>
      <c r="E14" s="17">
        <f t="shared" si="1"/>
        <v>5</v>
      </c>
      <c r="F14" s="17">
        <f t="shared" si="1"/>
        <v>6</v>
      </c>
      <c r="G14" s="16">
        <f t="shared" si="1"/>
        <v>7</v>
      </c>
      <c r="H14" s="16">
        <f t="shared" si="1"/>
        <v>8</v>
      </c>
      <c r="I14" s="16">
        <f t="shared" si="1"/>
        <v>9</v>
      </c>
      <c r="J14" s="16">
        <f t="shared" si="1"/>
        <v>10</v>
      </c>
      <c r="K14" s="16">
        <f t="shared" si="1"/>
        <v>11</v>
      </c>
      <c r="L14" s="16">
        <f t="shared" si="1"/>
        <v>12</v>
      </c>
      <c r="M14" s="16">
        <f t="shared" si="1"/>
        <v>13</v>
      </c>
    </row>
    <row r="15" spans="1:20" x14ac:dyDescent="0.25">
      <c r="A15" s="3"/>
      <c r="B15" s="19"/>
      <c r="C15" s="20"/>
      <c r="D15" s="20"/>
      <c r="E15" s="21"/>
      <c r="F15" s="22"/>
      <c r="G15" s="3"/>
      <c r="H15" s="14"/>
      <c r="I15" s="94">
        <v>0</v>
      </c>
      <c r="J15" s="94">
        <v>0</v>
      </c>
      <c r="K15" s="94">
        <v>0</v>
      </c>
      <c r="L15" s="94">
        <v>0</v>
      </c>
      <c r="M15" s="94">
        <v>0</v>
      </c>
    </row>
    <row r="16" spans="1:20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2">F16+1</f>
        <v>3</v>
      </c>
      <c r="H16" s="26">
        <f t="shared" si="2"/>
        <v>4</v>
      </c>
      <c r="I16" s="26">
        <v>5</v>
      </c>
      <c r="J16" s="26">
        <v>5</v>
      </c>
      <c r="K16" s="26">
        <v>5</v>
      </c>
      <c r="L16" s="26">
        <v>5</v>
      </c>
      <c r="M16" s="26">
        <v>5</v>
      </c>
    </row>
    <row r="17" spans="1:13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94">
        <v>0</v>
      </c>
      <c r="J17" s="94">
        <v>0</v>
      </c>
      <c r="K17" s="94">
        <v>0</v>
      </c>
      <c r="L17" s="94">
        <v>0</v>
      </c>
      <c r="M17" s="94">
        <v>0</v>
      </c>
    </row>
    <row r="18" spans="1:13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94">
        <v>0</v>
      </c>
      <c r="J18" s="94">
        <v>0</v>
      </c>
      <c r="K18" s="94">
        <v>0</v>
      </c>
      <c r="L18" s="94">
        <v>0</v>
      </c>
      <c r="M18" s="94">
        <v>0</v>
      </c>
    </row>
    <row r="19" spans="1:13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94">
        <v>0</v>
      </c>
      <c r="J19" s="94">
        <v>0</v>
      </c>
      <c r="K19" s="94">
        <v>0</v>
      </c>
      <c r="L19" s="94">
        <v>0</v>
      </c>
      <c r="M19" s="94">
        <v>0</v>
      </c>
    </row>
    <row r="20" spans="1:13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94">
        <v>1.63</v>
      </c>
      <c r="J20" s="94">
        <v>1.89</v>
      </c>
      <c r="K20" s="94">
        <v>0.22</v>
      </c>
      <c r="L20" s="94">
        <v>1.230000000000004</v>
      </c>
      <c r="M20" s="94">
        <v>1.26</v>
      </c>
    </row>
    <row r="21" spans="1:13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94">
        <v>0</v>
      </c>
      <c r="J21" s="94">
        <v>0</v>
      </c>
      <c r="K21" s="94">
        <v>0</v>
      </c>
      <c r="L21" s="94">
        <v>0</v>
      </c>
      <c r="M21" s="94">
        <v>0</v>
      </c>
    </row>
    <row r="22" spans="1:13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95">
        <v>2.5099999999999998</v>
      </c>
      <c r="J22" s="95">
        <v>2.59</v>
      </c>
      <c r="K22" s="95">
        <v>0.28999999999999998</v>
      </c>
      <c r="L22" s="95">
        <v>1.7099999999999937</v>
      </c>
      <c r="M22" s="95">
        <v>1.38</v>
      </c>
    </row>
    <row r="23" spans="1:13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94">
        <v>0</v>
      </c>
      <c r="J23" s="94">
        <v>1.55</v>
      </c>
      <c r="K23" s="94">
        <v>3.88</v>
      </c>
      <c r="L23" s="94">
        <v>5.4799999999999898</v>
      </c>
      <c r="M23" s="94">
        <v>5.43</v>
      </c>
    </row>
    <row r="24" spans="1:13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94">
        <v>0</v>
      </c>
      <c r="J24" s="94">
        <v>0</v>
      </c>
      <c r="K24" s="94">
        <v>7.61</v>
      </c>
      <c r="L24" s="94">
        <v>11.710000000000008</v>
      </c>
      <c r="M24" s="94">
        <v>8.5399999999999991</v>
      </c>
    </row>
    <row r="25" spans="1:13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</row>
    <row r="26" spans="1:13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</row>
    <row r="27" spans="1:13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</row>
    <row r="28" spans="1:13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95">
        <v>10.54</v>
      </c>
      <c r="J28" s="95">
        <v>11.65</v>
      </c>
      <c r="K28" s="95">
        <v>20.78</v>
      </c>
      <c r="L28" s="95">
        <v>27.600000000000009</v>
      </c>
      <c r="M28" s="95">
        <v>24.58</v>
      </c>
    </row>
    <row r="29" spans="1:13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96">
        <v>9.86</v>
      </c>
      <c r="J29" s="96">
        <v>9</v>
      </c>
      <c r="K29" s="96">
        <v>6.68</v>
      </c>
      <c r="L29" s="96">
        <v>7.8800000000000061</v>
      </c>
      <c r="M29" s="96">
        <v>9.5400000000000009</v>
      </c>
    </row>
    <row r="30" spans="1:13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94">
        <v>0</v>
      </c>
      <c r="J30" s="94">
        <v>0</v>
      </c>
      <c r="K30" s="94">
        <v>0</v>
      </c>
      <c r="L30" s="94">
        <v>0</v>
      </c>
      <c r="M30" s="94">
        <v>2.36</v>
      </c>
    </row>
    <row r="31" spans="1:13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94">
        <v>0</v>
      </c>
      <c r="J31" s="94">
        <v>0</v>
      </c>
      <c r="K31" s="94">
        <v>0</v>
      </c>
      <c r="L31" s="94">
        <v>0</v>
      </c>
      <c r="M31" s="94">
        <v>1.77</v>
      </c>
    </row>
    <row r="32" spans="1:13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94">
        <v>0</v>
      </c>
      <c r="J32" s="94">
        <v>0</v>
      </c>
      <c r="K32" s="94">
        <v>0</v>
      </c>
      <c r="L32" s="94">
        <v>0</v>
      </c>
      <c r="M32" s="94">
        <v>0</v>
      </c>
    </row>
    <row r="33" spans="1:13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94">
        <v>0.48</v>
      </c>
      <c r="J33" s="94">
        <v>0.21</v>
      </c>
      <c r="K33" s="94">
        <v>0.64</v>
      </c>
      <c r="L33" s="94">
        <v>0</v>
      </c>
      <c r="M33" s="94">
        <v>0</v>
      </c>
    </row>
    <row r="34" spans="1:13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94">
        <v>0</v>
      </c>
      <c r="J34" s="94">
        <v>0.47</v>
      </c>
      <c r="K34" s="94">
        <v>0</v>
      </c>
      <c r="L34" s="94">
        <v>0</v>
      </c>
      <c r="M34" s="94">
        <v>0</v>
      </c>
    </row>
    <row r="35" spans="1:13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94">
        <v>7.22</v>
      </c>
      <c r="J35" s="94">
        <v>7.89</v>
      </c>
      <c r="K35" s="94">
        <v>8.39</v>
      </c>
      <c r="L35" s="94">
        <v>3.789999999999992</v>
      </c>
      <c r="M35" s="94">
        <v>0</v>
      </c>
    </row>
    <row r="36" spans="1:13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94">
        <v>0</v>
      </c>
      <c r="J36" s="94">
        <v>1.37</v>
      </c>
      <c r="K36" s="94">
        <v>1.18</v>
      </c>
      <c r="L36" s="94">
        <v>1.3100000000000023</v>
      </c>
      <c r="M36" s="94">
        <v>0</v>
      </c>
    </row>
    <row r="37" spans="1:13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95">
        <v>10.370000000000001</v>
      </c>
      <c r="J37" s="95">
        <v>13.16</v>
      </c>
      <c r="K37" s="95">
        <v>13.530000000000001</v>
      </c>
      <c r="L37" s="95">
        <v>7.019999999999996</v>
      </c>
      <c r="M37" s="95">
        <v>5.08</v>
      </c>
    </row>
    <row r="38" spans="1:13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94">
        <v>0</v>
      </c>
      <c r="J38" s="94">
        <v>0.25</v>
      </c>
      <c r="K38" s="94">
        <v>4.3</v>
      </c>
      <c r="L38" s="94">
        <v>2.3700000000000045</v>
      </c>
      <c r="M38" s="94">
        <v>0</v>
      </c>
    </row>
    <row r="39" spans="1:13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94">
        <v>0</v>
      </c>
      <c r="J39" s="94">
        <v>0</v>
      </c>
      <c r="K39" s="94">
        <v>0</v>
      </c>
      <c r="L39" s="94">
        <v>0</v>
      </c>
      <c r="M39" s="94">
        <v>0</v>
      </c>
    </row>
    <row r="40" spans="1:13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94">
        <v>0</v>
      </c>
      <c r="J40" s="94">
        <v>0</v>
      </c>
      <c r="K40" s="94">
        <v>0</v>
      </c>
      <c r="L40" s="94">
        <v>0</v>
      </c>
      <c r="M40" s="94">
        <v>0</v>
      </c>
    </row>
    <row r="41" spans="1:13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94">
        <v>1.46</v>
      </c>
      <c r="J41" s="94">
        <v>3.17</v>
      </c>
      <c r="K41" s="94">
        <v>2.2400000000000002</v>
      </c>
      <c r="L41" s="94">
        <v>0.85999999999999943</v>
      </c>
      <c r="M41" s="94">
        <v>0.72</v>
      </c>
    </row>
    <row r="42" spans="1:13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94">
        <v>0</v>
      </c>
      <c r="J42" s="94">
        <v>1.51</v>
      </c>
      <c r="K42" s="94">
        <v>0.9</v>
      </c>
      <c r="L42" s="94">
        <v>0</v>
      </c>
      <c r="M42" s="94">
        <v>0</v>
      </c>
    </row>
    <row r="43" spans="1:13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94">
        <v>5.51</v>
      </c>
      <c r="J43" s="94">
        <v>3.87</v>
      </c>
      <c r="K43" s="94">
        <v>2.2400000000000002</v>
      </c>
      <c r="L43" s="94">
        <v>0.73000000000000043</v>
      </c>
      <c r="M43" s="94">
        <v>0</v>
      </c>
    </row>
    <row r="44" spans="1:13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95">
        <v>5.3599999999999994</v>
      </c>
      <c r="J44" s="95">
        <v>2.48</v>
      </c>
      <c r="K44" s="95">
        <v>3.79</v>
      </c>
      <c r="L44" s="95">
        <v>1.8099999999999987</v>
      </c>
      <c r="M44" s="95">
        <v>0</v>
      </c>
    </row>
    <row r="45" spans="1:13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96">
        <v>10.280000000000001</v>
      </c>
      <c r="J45" s="96">
        <v>6.3</v>
      </c>
      <c r="K45" s="96">
        <v>4.1900000000000004</v>
      </c>
      <c r="L45" s="96">
        <v>1.7800000000000011</v>
      </c>
      <c r="M45" s="96">
        <v>1.44</v>
      </c>
    </row>
    <row r="46" spans="1:13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94">
        <v>0</v>
      </c>
      <c r="J46" s="94">
        <v>0</v>
      </c>
      <c r="K46" s="94">
        <v>0</v>
      </c>
      <c r="L46" s="94">
        <v>0</v>
      </c>
      <c r="M46" s="94">
        <v>0</v>
      </c>
    </row>
    <row r="47" spans="1:13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94">
        <v>0</v>
      </c>
      <c r="J47" s="94">
        <v>0</v>
      </c>
      <c r="K47" s="94">
        <v>0</v>
      </c>
      <c r="L47" s="94">
        <v>0</v>
      </c>
      <c r="M47" s="94">
        <v>0</v>
      </c>
    </row>
    <row r="48" spans="1:13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94">
        <v>0</v>
      </c>
      <c r="J48" s="94">
        <v>0</v>
      </c>
      <c r="K48" s="94">
        <v>0</v>
      </c>
      <c r="L48" s="94">
        <v>0</v>
      </c>
      <c r="M48" s="94">
        <v>0</v>
      </c>
    </row>
    <row r="49" spans="1:13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94">
        <v>0</v>
      </c>
      <c r="J49" s="94">
        <v>0</v>
      </c>
      <c r="K49" s="94">
        <v>0</v>
      </c>
      <c r="L49" s="94">
        <v>0</v>
      </c>
      <c r="M49" s="94">
        <v>0</v>
      </c>
    </row>
    <row r="50" spans="1:13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94">
        <v>0.36</v>
      </c>
      <c r="J50" s="94">
        <v>0</v>
      </c>
      <c r="K50" s="94">
        <v>0</v>
      </c>
      <c r="L50" s="94">
        <v>0</v>
      </c>
      <c r="M50" s="94">
        <v>0</v>
      </c>
    </row>
    <row r="51" spans="1:13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94">
        <v>0</v>
      </c>
      <c r="J51" s="94">
        <v>0</v>
      </c>
      <c r="K51" s="94">
        <v>0</v>
      </c>
      <c r="L51" s="94">
        <v>0</v>
      </c>
      <c r="M51" s="94">
        <v>0</v>
      </c>
    </row>
    <row r="52" spans="1:13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95">
        <v>0.34</v>
      </c>
      <c r="J52" s="95">
        <v>0</v>
      </c>
      <c r="K52" s="95">
        <v>0</v>
      </c>
      <c r="L52" s="95">
        <v>0</v>
      </c>
      <c r="M52" s="95">
        <v>0</v>
      </c>
    </row>
    <row r="53" spans="1:13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94">
        <v>0</v>
      </c>
      <c r="J53" s="94">
        <v>0</v>
      </c>
      <c r="K53" s="94">
        <v>0</v>
      </c>
      <c r="L53" s="94">
        <v>0</v>
      </c>
      <c r="M53" s="94">
        <v>0</v>
      </c>
    </row>
    <row r="54" spans="1:13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94">
        <v>0</v>
      </c>
      <c r="J54" s="94">
        <v>0</v>
      </c>
      <c r="K54" s="94">
        <v>0</v>
      </c>
      <c r="L54" s="94">
        <v>0</v>
      </c>
      <c r="M54" s="94">
        <v>0</v>
      </c>
    </row>
    <row r="55" spans="1:13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94">
        <v>0</v>
      </c>
      <c r="J55" s="94">
        <v>0</v>
      </c>
      <c r="K55" s="94">
        <v>0</v>
      </c>
      <c r="L55" s="94">
        <v>0</v>
      </c>
      <c r="M55" s="94">
        <v>0</v>
      </c>
    </row>
    <row r="56" spans="1:13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94">
        <v>5.52</v>
      </c>
      <c r="J56" s="94">
        <v>0</v>
      </c>
      <c r="K56" s="94">
        <v>0</v>
      </c>
      <c r="L56" s="94">
        <v>0</v>
      </c>
      <c r="M56" s="94">
        <v>0</v>
      </c>
    </row>
    <row r="57" spans="1:13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94">
        <v>0</v>
      </c>
      <c r="J57" s="94">
        <v>0</v>
      </c>
      <c r="K57" s="94">
        <v>0</v>
      </c>
      <c r="L57" s="94">
        <v>0</v>
      </c>
      <c r="M57" s="94">
        <v>9.5399999999999991</v>
      </c>
    </row>
    <row r="58" spans="1:13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94">
        <v>1.4</v>
      </c>
      <c r="J58" s="94">
        <v>2.0299999999999998</v>
      </c>
      <c r="K58" s="94">
        <v>3.53</v>
      </c>
      <c r="L58" s="94">
        <v>3.4199999999999982</v>
      </c>
      <c r="M58" s="94">
        <v>0.7</v>
      </c>
    </row>
    <row r="59" spans="1:13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94">
        <v>0</v>
      </c>
      <c r="J59" s="94">
        <v>0</v>
      </c>
      <c r="K59" s="94">
        <v>0</v>
      </c>
      <c r="L59" s="94">
        <v>0</v>
      </c>
      <c r="M59" s="94">
        <v>0</v>
      </c>
    </row>
    <row r="60" spans="1:13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94">
        <v>0.31</v>
      </c>
      <c r="J60" s="94">
        <v>0</v>
      </c>
      <c r="K60" s="94">
        <v>0</v>
      </c>
      <c r="L60" s="94">
        <v>0</v>
      </c>
      <c r="M60" s="94">
        <v>0</v>
      </c>
    </row>
    <row r="61" spans="1:13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94">
        <v>2.5299999999999998</v>
      </c>
      <c r="J61" s="94">
        <v>1.9</v>
      </c>
      <c r="K61" s="94">
        <v>0.74</v>
      </c>
      <c r="L61" s="94">
        <v>0.78000000000000114</v>
      </c>
      <c r="M61" s="94">
        <v>0</v>
      </c>
    </row>
    <row r="62" spans="1:13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94">
        <v>0</v>
      </c>
      <c r="J62" s="94">
        <v>0</v>
      </c>
      <c r="K62" s="94">
        <v>0</v>
      </c>
      <c r="L62" s="94">
        <v>0</v>
      </c>
      <c r="M62" s="94">
        <v>0</v>
      </c>
    </row>
    <row r="63" spans="1:13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94">
        <v>0</v>
      </c>
      <c r="J63" s="94">
        <v>0</v>
      </c>
      <c r="K63" s="94">
        <v>0</v>
      </c>
      <c r="L63" s="94">
        <v>0</v>
      </c>
      <c r="M63" s="94">
        <v>0</v>
      </c>
    </row>
    <row r="64" spans="1:13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94">
        <v>0.39</v>
      </c>
      <c r="J64" s="94">
        <v>0</v>
      </c>
      <c r="K64" s="94">
        <v>0</v>
      </c>
      <c r="L64" s="94">
        <v>0</v>
      </c>
      <c r="M64" s="94">
        <v>0</v>
      </c>
    </row>
    <row r="65" spans="1:13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96">
        <v>1.48</v>
      </c>
      <c r="J65" s="96">
        <v>1.9</v>
      </c>
      <c r="K65" s="96">
        <v>2.23</v>
      </c>
      <c r="L65" s="96">
        <v>1.8900000000000006</v>
      </c>
      <c r="M65" s="96">
        <v>0.6</v>
      </c>
    </row>
    <row r="66" spans="1:13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96">
        <v>1.71</v>
      </c>
      <c r="J66" s="96">
        <v>1.5</v>
      </c>
      <c r="K66" s="96">
        <v>0.69</v>
      </c>
      <c r="L66" s="96">
        <v>0.84000000000000341</v>
      </c>
      <c r="M66" s="96">
        <v>0</v>
      </c>
    </row>
    <row r="67" spans="1:13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96">
        <v>8.6199999999999992</v>
      </c>
      <c r="J67" s="96">
        <v>0</v>
      </c>
      <c r="K67" s="96">
        <v>0</v>
      </c>
      <c r="L67" s="96">
        <v>0</v>
      </c>
      <c r="M67" s="96">
        <v>0</v>
      </c>
    </row>
    <row r="68" spans="1:13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97">
        <v>0</v>
      </c>
      <c r="J68" s="97">
        <v>0</v>
      </c>
      <c r="K68" s="97">
        <v>5.0199999999999996</v>
      </c>
      <c r="L68" s="97">
        <v>5.870000000000001</v>
      </c>
      <c r="M68" s="97">
        <v>4.3499999999999996</v>
      </c>
    </row>
    <row r="69" spans="1:13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94">
        <v>0</v>
      </c>
      <c r="J69" s="94">
        <v>0</v>
      </c>
      <c r="K69" s="94">
        <v>0</v>
      </c>
      <c r="L69" s="94">
        <v>0</v>
      </c>
      <c r="M69" s="94">
        <v>0</v>
      </c>
    </row>
    <row r="70" spans="1:13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94">
        <v>0</v>
      </c>
      <c r="J70" s="94">
        <v>0</v>
      </c>
      <c r="K70" s="94">
        <v>0</v>
      </c>
      <c r="L70" s="94">
        <v>0</v>
      </c>
      <c r="M70" s="94">
        <v>0</v>
      </c>
    </row>
    <row r="71" spans="1:13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94">
        <v>22.61</v>
      </c>
      <c r="J71" s="94">
        <v>21.39</v>
      </c>
      <c r="K71" s="94">
        <v>15.95</v>
      </c>
      <c r="L71" s="94">
        <v>7.519999999999996</v>
      </c>
      <c r="M71" s="94">
        <v>0</v>
      </c>
    </row>
    <row r="72" spans="1:13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94">
        <v>0</v>
      </c>
      <c r="J72" s="94">
        <v>0</v>
      </c>
      <c r="K72" s="94">
        <v>0</v>
      </c>
      <c r="L72" s="94">
        <v>0</v>
      </c>
      <c r="M72" s="94">
        <v>9.2799999999999994</v>
      </c>
    </row>
    <row r="73" spans="1:13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94">
        <v>2.0699999999999998</v>
      </c>
      <c r="J73" s="94">
        <v>0</v>
      </c>
      <c r="K73" s="94">
        <v>0</v>
      </c>
      <c r="L73" s="94">
        <v>0</v>
      </c>
      <c r="M73" s="94">
        <v>0</v>
      </c>
    </row>
    <row r="74" spans="1:13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94">
        <v>0</v>
      </c>
      <c r="J74" s="94">
        <v>0</v>
      </c>
      <c r="K74" s="94">
        <v>0</v>
      </c>
      <c r="L74" s="94">
        <v>0</v>
      </c>
      <c r="M74" s="94">
        <v>0</v>
      </c>
    </row>
    <row r="75" spans="1:13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94">
        <v>0</v>
      </c>
      <c r="J75" s="94">
        <v>0</v>
      </c>
      <c r="K75" s="94">
        <v>0</v>
      </c>
      <c r="L75" s="94">
        <v>0</v>
      </c>
      <c r="M75" s="94">
        <v>4.04</v>
      </c>
    </row>
    <row r="76" spans="1:13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94">
        <v>0</v>
      </c>
      <c r="J76" s="94">
        <v>0</v>
      </c>
      <c r="K76" s="94">
        <v>0</v>
      </c>
      <c r="L76" s="94">
        <v>0</v>
      </c>
      <c r="M76" s="94">
        <v>0</v>
      </c>
    </row>
    <row r="77" spans="1:13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97">
        <v>5.77</v>
      </c>
      <c r="J77" s="97">
        <v>16.990000000000002</v>
      </c>
      <c r="K77" s="97">
        <v>15.45</v>
      </c>
      <c r="L77" s="97">
        <v>15.469999999999999</v>
      </c>
      <c r="M77" s="97">
        <v>18.96</v>
      </c>
    </row>
    <row r="78" spans="1:13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94">
        <v>0</v>
      </c>
      <c r="J78" s="94">
        <v>0</v>
      </c>
      <c r="K78" s="94">
        <v>0</v>
      </c>
      <c r="L78" s="94">
        <v>0</v>
      </c>
      <c r="M78" s="94">
        <v>0</v>
      </c>
    </row>
    <row r="79" spans="1:13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94">
        <v>0</v>
      </c>
      <c r="J79" s="94">
        <v>0</v>
      </c>
      <c r="K79" s="94">
        <v>0</v>
      </c>
      <c r="L79" s="94">
        <v>0</v>
      </c>
      <c r="M79" s="94">
        <v>0</v>
      </c>
    </row>
    <row r="80" spans="1:13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94">
        <v>2.41</v>
      </c>
      <c r="J80" s="94">
        <v>5.04</v>
      </c>
      <c r="K80" s="94">
        <v>7.94</v>
      </c>
      <c r="L80" s="94">
        <v>4.7600000000000051</v>
      </c>
      <c r="M80" s="94">
        <v>0</v>
      </c>
    </row>
    <row r="81" spans="1:13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94">
        <v>1.91</v>
      </c>
      <c r="J81" s="94">
        <v>3.44</v>
      </c>
      <c r="K81" s="94">
        <v>0</v>
      </c>
      <c r="L81" s="94">
        <v>2.7599999999999909</v>
      </c>
      <c r="M81" s="94">
        <v>0</v>
      </c>
    </row>
    <row r="82" spans="1:13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94">
        <v>0</v>
      </c>
      <c r="J82" s="94">
        <v>0</v>
      </c>
      <c r="K82" s="94">
        <v>0</v>
      </c>
      <c r="L82" s="94">
        <v>0</v>
      </c>
      <c r="M82" s="94">
        <v>0</v>
      </c>
    </row>
    <row r="83" spans="1:13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94">
        <v>0</v>
      </c>
      <c r="J83" s="94">
        <v>0</v>
      </c>
      <c r="K83" s="94">
        <v>0</v>
      </c>
      <c r="L83" s="94">
        <v>0</v>
      </c>
      <c r="M83" s="94">
        <v>0</v>
      </c>
    </row>
    <row r="84" spans="1:13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94">
        <v>0</v>
      </c>
      <c r="J84" s="94">
        <v>0</v>
      </c>
      <c r="K84" s="94">
        <v>0</v>
      </c>
      <c r="L84" s="94">
        <v>0</v>
      </c>
      <c r="M84" s="94">
        <v>0</v>
      </c>
    </row>
    <row r="85" spans="1:13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94">
        <v>0</v>
      </c>
      <c r="J85" s="94">
        <v>0</v>
      </c>
      <c r="K85" s="94">
        <v>0</v>
      </c>
      <c r="L85" s="94">
        <v>0</v>
      </c>
      <c r="M85" s="94">
        <v>3.47</v>
      </c>
    </row>
    <row r="86" spans="1:13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94">
        <v>0</v>
      </c>
      <c r="J86" s="94">
        <v>0</v>
      </c>
      <c r="K86" s="94">
        <v>0</v>
      </c>
      <c r="L86" s="94">
        <v>0</v>
      </c>
      <c r="M86" s="94">
        <v>0</v>
      </c>
    </row>
    <row r="87" spans="1:13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94">
        <v>0</v>
      </c>
      <c r="J87" s="94">
        <v>1.73</v>
      </c>
      <c r="K87" s="94">
        <v>2.2200000000000002</v>
      </c>
      <c r="L87" s="94">
        <v>0</v>
      </c>
      <c r="M87" s="94">
        <v>0</v>
      </c>
    </row>
    <row r="88" spans="1:13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94">
        <v>0</v>
      </c>
      <c r="J88" s="94">
        <v>0.5</v>
      </c>
      <c r="K88" s="94">
        <v>3.44</v>
      </c>
      <c r="L88" s="94">
        <v>0</v>
      </c>
      <c r="M88" s="94">
        <v>0</v>
      </c>
    </row>
    <row r="89" spans="1:13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94">
        <v>0</v>
      </c>
      <c r="J89" s="94">
        <v>0</v>
      </c>
      <c r="K89" s="94">
        <v>0</v>
      </c>
      <c r="L89" s="94">
        <v>0</v>
      </c>
      <c r="M89" s="94">
        <v>0</v>
      </c>
    </row>
    <row r="90" spans="1:13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94">
        <v>0</v>
      </c>
      <c r="J90" s="94">
        <v>0</v>
      </c>
      <c r="K90" s="94">
        <v>0</v>
      </c>
      <c r="L90" s="94">
        <v>0</v>
      </c>
      <c r="M90" s="94">
        <v>2.0499999999999998</v>
      </c>
    </row>
    <row r="91" spans="1:13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98">
        <v>0</v>
      </c>
      <c r="J91" s="98">
        <v>4.07</v>
      </c>
      <c r="K91" s="98">
        <v>10.629999999999999</v>
      </c>
      <c r="L91" s="98">
        <v>0</v>
      </c>
      <c r="M91" s="98">
        <v>0</v>
      </c>
    </row>
    <row r="92" spans="1:13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99">
        <v>0</v>
      </c>
      <c r="J92" s="99">
        <v>0</v>
      </c>
      <c r="K92" s="99">
        <v>0</v>
      </c>
      <c r="L92" s="99">
        <v>1.3900000000000148</v>
      </c>
      <c r="M92" s="99">
        <v>1.04</v>
      </c>
    </row>
    <row r="93" spans="1:13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99">
        <v>0</v>
      </c>
      <c r="J93" s="99">
        <v>0</v>
      </c>
      <c r="K93" s="99">
        <v>0</v>
      </c>
      <c r="L93" s="99">
        <v>2.5000000000000568</v>
      </c>
      <c r="M93" s="99">
        <v>8.23</v>
      </c>
    </row>
    <row r="94" spans="1:13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94">
        <v>0</v>
      </c>
      <c r="J94" s="94">
        <v>0</v>
      </c>
      <c r="K94" s="94">
        <v>0</v>
      </c>
      <c r="L94" s="94">
        <v>0</v>
      </c>
      <c r="M94" s="94">
        <v>0</v>
      </c>
    </row>
    <row r="95" spans="1:13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94">
        <v>7.82</v>
      </c>
      <c r="J95" s="94">
        <v>6.98</v>
      </c>
      <c r="K95" s="94">
        <v>9.6999999999999993</v>
      </c>
      <c r="L95" s="94">
        <v>13.829999999999984</v>
      </c>
      <c r="M95" s="94">
        <v>5.85</v>
      </c>
    </row>
    <row r="96" spans="1:13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95">
        <v>0</v>
      </c>
      <c r="J96" s="95">
        <v>0</v>
      </c>
      <c r="K96" s="95">
        <v>0</v>
      </c>
      <c r="L96" s="95">
        <v>0</v>
      </c>
      <c r="M96" s="95">
        <v>0</v>
      </c>
    </row>
    <row r="97" spans="1:13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94">
        <v>0</v>
      </c>
      <c r="J97" s="94">
        <v>0</v>
      </c>
      <c r="K97" s="94">
        <v>0</v>
      </c>
      <c r="L97" s="94">
        <v>0</v>
      </c>
      <c r="M97" s="94">
        <v>0</v>
      </c>
    </row>
    <row r="98" spans="1:13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94">
        <v>0</v>
      </c>
      <c r="J98" s="94">
        <v>0</v>
      </c>
      <c r="K98" s="94">
        <v>0</v>
      </c>
      <c r="L98" s="94">
        <v>0</v>
      </c>
      <c r="M98" s="94">
        <v>0</v>
      </c>
    </row>
    <row r="99" spans="1:13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94">
        <v>3.49</v>
      </c>
      <c r="J99" s="94">
        <v>0</v>
      </c>
      <c r="K99" s="94">
        <v>0</v>
      </c>
      <c r="L99" s="94">
        <v>0</v>
      </c>
      <c r="M99" s="94">
        <v>0</v>
      </c>
    </row>
    <row r="100" spans="1:13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94">
        <v>0</v>
      </c>
      <c r="J100" s="94">
        <v>0</v>
      </c>
      <c r="K100" s="94">
        <v>0</v>
      </c>
      <c r="L100" s="94">
        <v>0</v>
      </c>
      <c r="M100" s="94">
        <v>0</v>
      </c>
    </row>
    <row r="101" spans="1:13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94">
        <v>0</v>
      </c>
      <c r="J101" s="94">
        <v>0</v>
      </c>
      <c r="K101" s="94">
        <v>0</v>
      </c>
      <c r="L101" s="94">
        <v>0</v>
      </c>
      <c r="M101" s="94">
        <v>0</v>
      </c>
    </row>
    <row r="102" spans="1:13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95">
        <v>0</v>
      </c>
      <c r="J102" s="95">
        <v>0</v>
      </c>
      <c r="K102" s="95">
        <v>0</v>
      </c>
      <c r="L102" s="95">
        <v>0</v>
      </c>
      <c r="M102" s="95">
        <v>0</v>
      </c>
    </row>
    <row r="103" spans="1:13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94">
        <v>0</v>
      </c>
      <c r="J103" s="94">
        <v>0</v>
      </c>
      <c r="K103" s="94">
        <v>0</v>
      </c>
      <c r="L103" s="94">
        <v>0</v>
      </c>
      <c r="M103" s="94">
        <v>0</v>
      </c>
    </row>
    <row r="104" spans="1:13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94">
        <v>0</v>
      </c>
      <c r="J104" s="94">
        <v>0</v>
      </c>
      <c r="K104" s="94">
        <v>0</v>
      </c>
      <c r="L104" s="94">
        <v>0</v>
      </c>
      <c r="M104" s="94">
        <v>0</v>
      </c>
    </row>
    <row r="105" spans="1:13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94">
        <v>0</v>
      </c>
      <c r="J105" s="94">
        <v>0</v>
      </c>
      <c r="K105" s="94">
        <v>0</v>
      </c>
      <c r="L105" s="94">
        <v>0</v>
      </c>
      <c r="M105" s="94">
        <v>0</v>
      </c>
    </row>
    <row r="106" spans="1:13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94">
        <v>0</v>
      </c>
      <c r="J106" s="94">
        <v>0</v>
      </c>
      <c r="K106" s="94">
        <v>0</v>
      </c>
      <c r="L106" s="94">
        <v>0</v>
      </c>
      <c r="M106" s="94">
        <v>0</v>
      </c>
    </row>
    <row r="107" spans="1:13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94">
        <v>0</v>
      </c>
      <c r="J107" s="94">
        <v>2.57</v>
      </c>
      <c r="K107" s="94">
        <v>4.5599999999999996</v>
      </c>
      <c r="L107" s="94">
        <v>2.6999999999999993</v>
      </c>
      <c r="M107" s="94">
        <v>3.66</v>
      </c>
    </row>
    <row r="108" spans="1:13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94">
        <v>14.79</v>
      </c>
      <c r="J108" s="94">
        <v>13.31</v>
      </c>
      <c r="K108" s="94">
        <v>8.93</v>
      </c>
      <c r="L108" s="94">
        <v>6.7399999999999984</v>
      </c>
      <c r="M108" s="94">
        <v>5.93</v>
      </c>
    </row>
    <row r="109" spans="1:13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94">
        <v>0.48</v>
      </c>
      <c r="J109" s="94">
        <v>0</v>
      </c>
      <c r="K109" s="94">
        <v>0</v>
      </c>
      <c r="L109" s="94">
        <v>0</v>
      </c>
      <c r="M109" s="94">
        <v>1.19</v>
      </c>
    </row>
    <row r="110" spans="1:13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94">
        <v>0</v>
      </c>
      <c r="J110" s="94">
        <v>0</v>
      </c>
      <c r="K110" s="94">
        <v>5.28</v>
      </c>
      <c r="L110" s="94">
        <v>3.5099999999999909</v>
      </c>
      <c r="M110" s="94">
        <v>0</v>
      </c>
    </row>
    <row r="111" spans="1:13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94">
        <v>2.59</v>
      </c>
      <c r="J111" s="94">
        <v>5.1100000000000003</v>
      </c>
      <c r="K111" s="94">
        <v>6.68</v>
      </c>
      <c r="L111" s="94">
        <v>7.2099999999999991</v>
      </c>
      <c r="M111" s="94">
        <v>6.48</v>
      </c>
    </row>
    <row r="112" spans="1:13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94">
        <v>2.59</v>
      </c>
      <c r="J112" s="94">
        <v>1.52</v>
      </c>
      <c r="K112" s="94">
        <v>0</v>
      </c>
      <c r="L112" s="94">
        <v>0.28999999999999915</v>
      </c>
      <c r="M112" s="94">
        <v>1.78</v>
      </c>
    </row>
    <row r="113" spans="1:13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94">
        <v>0</v>
      </c>
      <c r="J113" s="94">
        <v>0</v>
      </c>
      <c r="K113" s="94">
        <v>0</v>
      </c>
      <c r="L113" s="94">
        <v>1.1000000000000227</v>
      </c>
      <c r="M113" s="94">
        <v>0</v>
      </c>
    </row>
    <row r="114" spans="1:13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94">
        <v>10.95</v>
      </c>
      <c r="J114" s="94">
        <v>12.5</v>
      </c>
      <c r="K114" s="94">
        <v>10.6</v>
      </c>
      <c r="L114" s="94">
        <v>11.559999999999999</v>
      </c>
      <c r="M114" s="94">
        <v>10.029999999999999</v>
      </c>
    </row>
    <row r="115" spans="1:13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94">
        <v>8.01</v>
      </c>
      <c r="J115" s="94">
        <v>7.08</v>
      </c>
      <c r="K115" s="94">
        <v>9.24</v>
      </c>
      <c r="L115" s="94">
        <v>11.329999999999998</v>
      </c>
      <c r="M115" s="94">
        <v>9.7200000000000006</v>
      </c>
    </row>
    <row r="116" spans="1:13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94">
        <v>26.13</v>
      </c>
      <c r="J116" s="94">
        <v>24.8</v>
      </c>
      <c r="K116" s="94">
        <v>27.08</v>
      </c>
      <c r="L116" s="94">
        <v>32.04000000000002</v>
      </c>
      <c r="M116" s="94">
        <v>12.98</v>
      </c>
    </row>
    <row r="117" spans="1:13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94">
        <v>7.28</v>
      </c>
      <c r="J117" s="94">
        <v>6.7</v>
      </c>
      <c r="K117" s="94">
        <v>5.71</v>
      </c>
      <c r="L117" s="94">
        <v>3.9499999999999993</v>
      </c>
      <c r="M117" s="94">
        <v>0</v>
      </c>
    </row>
    <row r="118" spans="1:13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94">
        <v>5.37</v>
      </c>
      <c r="J118" s="94">
        <v>6.8</v>
      </c>
      <c r="K118" s="94">
        <v>6.8</v>
      </c>
      <c r="L118" s="94">
        <v>3.6300000000000008</v>
      </c>
      <c r="M118" s="94">
        <v>2.21</v>
      </c>
    </row>
    <row r="119" spans="1:13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94">
        <v>0</v>
      </c>
      <c r="J119" s="94">
        <v>0</v>
      </c>
      <c r="K119" s="94">
        <v>0</v>
      </c>
      <c r="L119" s="94">
        <v>0</v>
      </c>
      <c r="M119" s="94">
        <v>0</v>
      </c>
    </row>
    <row r="120" spans="1:13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94">
        <v>0</v>
      </c>
      <c r="J120" s="94">
        <v>0</v>
      </c>
      <c r="K120" s="94">
        <v>0</v>
      </c>
      <c r="L120" s="94">
        <v>0</v>
      </c>
      <c r="M120" s="94">
        <v>0</v>
      </c>
    </row>
    <row r="121" spans="1:13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94">
        <v>0</v>
      </c>
      <c r="J121" s="94">
        <v>0</v>
      </c>
      <c r="K121" s="94">
        <v>0</v>
      </c>
      <c r="L121" s="94">
        <v>0</v>
      </c>
      <c r="M121" s="94">
        <v>0</v>
      </c>
    </row>
    <row r="122" spans="1:13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94">
        <v>0</v>
      </c>
      <c r="J122" s="94">
        <v>0</v>
      </c>
      <c r="K122" s="94">
        <v>0</v>
      </c>
      <c r="L122" s="94">
        <v>0</v>
      </c>
      <c r="M122" s="94">
        <v>0</v>
      </c>
    </row>
    <row r="123" spans="1:13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94">
        <v>0</v>
      </c>
      <c r="J123" s="94">
        <v>0</v>
      </c>
      <c r="K123" s="94">
        <v>0</v>
      </c>
      <c r="L123" s="94">
        <v>0</v>
      </c>
      <c r="M123" s="94">
        <v>0</v>
      </c>
    </row>
    <row r="124" spans="1:13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94">
        <v>0</v>
      </c>
      <c r="J124" s="94">
        <v>0.1</v>
      </c>
      <c r="K124" s="94">
        <v>0</v>
      </c>
      <c r="L124" s="94">
        <v>0</v>
      </c>
      <c r="M124" s="94">
        <v>0</v>
      </c>
    </row>
    <row r="125" spans="1:13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94">
        <v>0</v>
      </c>
      <c r="J125" s="94">
        <v>0</v>
      </c>
      <c r="K125" s="94">
        <v>0</v>
      </c>
      <c r="L125" s="94">
        <v>0</v>
      </c>
      <c r="M125" s="94">
        <v>0</v>
      </c>
    </row>
    <row r="126" spans="1:13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94">
        <v>0</v>
      </c>
      <c r="J126" s="94">
        <v>3.24</v>
      </c>
      <c r="K126" s="94">
        <v>0</v>
      </c>
      <c r="L126" s="94">
        <v>0</v>
      </c>
      <c r="M126" s="94">
        <v>0</v>
      </c>
    </row>
    <row r="127" spans="1:13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94">
        <v>0</v>
      </c>
      <c r="J127" s="94">
        <v>0</v>
      </c>
      <c r="K127" s="94">
        <v>0</v>
      </c>
      <c r="L127" s="94">
        <v>0</v>
      </c>
      <c r="M127" s="94">
        <v>0</v>
      </c>
    </row>
    <row r="128" spans="1:13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94">
        <v>0</v>
      </c>
      <c r="J128" s="94">
        <v>0</v>
      </c>
      <c r="K128" s="94">
        <v>0</v>
      </c>
      <c r="L128" s="94">
        <v>0</v>
      </c>
      <c r="M128" s="94">
        <v>0</v>
      </c>
    </row>
    <row r="129" spans="1:13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94">
        <v>0.87</v>
      </c>
      <c r="J129" s="94">
        <v>0</v>
      </c>
      <c r="K129" s="94">
        <v>0</v>
      </c>
      <c r="L129" s="94">
        <v>0</v>
      </c>
      <c r="M129" s="94">
        <v>0</v>
      </c>
    </row>
    <row r="130" spans="1:13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94">
        <v>0</v>
      </c>
      <c r="J130" s="94">
        <v>0</v>
      </c>
      <c r="K130" s="94">
        <v>0.05</v>
      </c>
      <c r="L130" s="94">
        <v>7.6999999999999886</v>
      </c>
      <c r="M130" s="94">
        <v>0</v>
      </c>
    </row>
    <row r="131" spans="1:13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94">
        <v>7.93</v>
      </c>
      <c r="J131" s="94">
        <v>0</v>
      </c>
      <c r="K131" s="94">
        <v>0</v>
      </c>
      <c r="L131" s="94">
        <v>0</v>
      </c>
      <c r="M131" s="94">
        <v>0</v>
      </c>
    </row>
    <row r="132" spans="1:13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94">
        <v>0</v>
      </c>
      <c r="J132" s="94">
        <v>0</v>
      </c>
      <c r="K132" s="94">
        <v>0</v>
      </c>
      <c r="L132" s="94">
        <v>0</v>
      </c>
      <c r="M132" s="94">
        <v>0</v>
      </c>
    </row>
    <row r="133" spans="1:13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95">
        <v>0.8</v>
      </c>
      <c r="J133" s="95">
        <v>0</v>
      </c>
      <c r="K133" s="95">
        <v>7.0000000000000007E-2</v>
      </c>
      <c r="L133" s="95">
        <v>7.0300000000000296</v>
      </c>
      <c r="M133" s="95">
        <v>0</v>
      </c>
    </row>
    <row r="134" spans="1:13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94">
        <v>0</v>
      </c>
      <c r="J134" s="94">
        <v>0</v>
      </c>
      <c r="K134" s="94">
        <v>0</v>
      </c>
      <c r="L134" s="94">
        <v>0</v>
      </c>
      <c r="M134" s="94">
        <v>0</v>
      </c>
    </row>
    <row r="135" spans="1:13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94">
        <v>0</v>
      </c>
      <c r="J135" s="94">
        <v>0</v>
      </c>
      <c r="K135" s="94">
        <v>0</v>
      </c>
      <c r="L135" s="94">
        <v>0</v>
      </c>
      <c r="M135" s="94">
        <v>0</v>
      </c>
    </row>
    <row r="136" spans="1:13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94">
        <v>0</v>
      </c>
      <c r="J136" s="94">
        <v>0</v>
      </c>
      <c r="K136" s="94">
        <v>0</v>
      </c>
      <c r="L136" s="94">
        <v>0</v>
      </c>
      <c r="M136" s="94">
        <v>0</v>
      </c>
    </row>
    <row r="137" spans="1:13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94">
        <v>0</v>
      </c>
      <c r="J137" s="94">
        <v>0</v>
      </c>
      <c r="K137" s="94">
        <v>3.29</v>
      </c>
      <c r="L137" s="94">
        <v>0</v>
      </c>
      <c r="M137" s="94">
        <v>0</v>
      </c>
    </row>
    <row r="138" spans="1:13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94">
        <v>0</v>
      </c>
      <c r="J138" s="94">
        <v>0</v>
      </c>
      <c r="K138" s="94">
        <v>0</v>
      </c>
      <c r="L138" s="94">
        <v>0</v>
      </c>
      <c r="M138" s="94">
        <v>0</v>
      </c>
    </row>
    <row r="139" spans="1:13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94">
        <v>0</v>
      </c>
      <c r="J139" s="94">
        <v>-0.24</v>
      </c>
      <c r="K139" s="94">
        <v>0</v>
      </c>
      <c r="L139" s="94">
        <v>0</v>
      </c>
      <c r="M139" s="94">
        <v>0</v>
      </c>
    </row>
    <row r="140" spans="1:13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95">
        <v>0</v>
      </c>
      <c r="J140" s="95">
        <v>-0.17</v>
      </c>
      <c r="K140" s="95">
        <v>0</v>
      </c>
      <c r="L140" s="95">
        <v>0</v>
      </c>
      <c r="M140" s="95">
        <v>0</v>
      </c>
    </row>
    <row r="141" spans="1:13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94">
        <v>0</v>
      </c>
      <c r="J141" s="94">
        <v>0</v>
      </c>
      <c r="K141" s="94">
        <v>0</v>
      </c>
      <c r="L141" s="94">
        <v>0</v>
      </c>
      <c r="M141" s="94">
        <v>0</v>
      </c>
    </row>
    <row r="142" spans="1:13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94">
        <v>0</v>
      </c>
      <c r="J142" s="94">
        <v>0</v>
      </c>
      <c r="K142" s="94">
        <v>0</v>
      </c>
      <c r="L142" s="94">
        <v>0</v>
      </c>
      <c r="M142" s="94">
        <v>0.88</v>
      </c>
    </row>
    <row r="143" spans="1:13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94">
        <v>0</v>
      </c>
      <c r="J143" s="94">
        <v>0</v>
      </c>
      <c r="K143" s="94">
        <v>1.49</v>
      </c>
      <c r="L143" s="94">
        <v>1.2199999999999989</v>
      </c>
      <c r="M143" s="94">
        <v>0</v>
      </c>
    </row>
    <row r="144" spans="1:13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94">
        <v>1</v>
      </c>
      <c r="J144" s="94">
        <v>0</v>
      </c>
      <c r="K144" s="94">
        <v>0</v>
      </c>
      <c r="L144" s="94">
        <v>0</v>
      </c>
      <c r="M144" s="94">
        <v>0</v>
      </c>
    </row>
    <row r="145" spans="1:13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94">
        <v>20.27</v>
      </c>
      <c r="J145" s="94">
        <v>18.600000000000001</v>
      </c>
      <c r="K145" s="94">
        <v>16.54</v>
      </c>
      <c r="L145" s="94">
        <v>11.810000000000002</v>
      </c>
      <c r="M145" s="94">
        <v>2.29</v>
      </c>
    </row>
    <row r="146" spans="1:13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94">
        <v>0</v>
      </c>
      <c r="J146" s="94">
        <v>0</v>
      </c>
      <c r="K146" s="94">
        <v>0</v>
      </c>
      <c r="L146" s="94">
        <v>0</v>
      </c>
      <c r="M146" s="94">
        <v>0</v>
      </c>
    </row>
    <row r="147" spans="1:13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94">
        <v>0</v>
      </c>
      <c r="J147" s="94">
        <v>0</v>
      </c>
      <c r="K147" s="94">
        <v>0</v>
      </c>
      <c r="L147" s="94">
        <v>0</v>
      </c>
      <c r="M147" s="94">
        <v>0</v>
      </c>
    </row>
    <row r="148" spans="1:13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94">
        <v>0</v>
      </c>
      <c r="J148" s="94">
        <v>0</v>
      </c>
      <c r="K148" s="94">
        <v>0</v>
      </c>
      <c r="L148" s="94">
        <v>0</v>
      </c>
      <c r="M148" s="94">
        <v>0</v>
      </c>
    </row>
    <row r="149" spans="1:13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94">
        <v>0</v>
      </c>
      <c r="J149" s="94">
        <v>0</v>
      </c>
      <c r="K149" s="94">
        <v>0</v>
      </c>
      <c r="L149" s="94">
        <v>0</v>
      </c>
      <c r="M149" s="94">
        <v>0</v>
      </c>
    </row>
    <row r="150" spans="1:13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94">
        <v>0</v>
      </c>
      <c r="J150" s="94">
        <v>0</v>
      </c>
      <c r="K150" s="94">
        <v>0</v>
      </c>
      <c r="L150" s="94">
        <v>0</v>
      </c>
      <c r="M150" s="94">
        <v>0</v>
      </c>
    </row>
    <row r="151" spans="1:13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94">
        <v>2.57</v>
      </c>
      <c r="J151" s="94">
        <v>0</v>
      </c>
      <c r="K151" s="94">
        <v>0</v>
      </c>
      <c r="L151" s="94">
        <v>0.9199999999999946</v>
      </c>
      <c r="M151" s="94">
        <v>0.22</v>
      </c>
    </row>
    <row r="152" spans="1:13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95">
        <v>2.82</v>
      </c>
      <c r="J152" s="95">
        <v>0</v>
      </c>
      <c r="K152" s="95">
        <v>0</v>
      </c>
      <c r="L152" s="95">
        <v>1.009999999999998</v>
      </c>
      <c r="M152" s="95">
        <v>0.12</v>
      </c>
    </row>
    <row r="153" spans="1:13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94">
        <v>1.92</v>
      </c>
      <c r="J153" s="94">
        <v>0</v>
      </c>
      <c r="K153" s="94">
        <v>0</v>
      </c>
      <c r="L153" s="94">
        <v>0</v>
      </c>
      <c r="M153" s="94">
        <v>0</v>
      </c>
    </row>
    <row r="154" spans="1:13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94">
        <v>0</v>
      </c>
      <c r="J154" s="94">
        <v>0</v>
      </c>
      <c r="K154" s="94">
        <v>0</v>
      </c>
      <c r="L154" s="94">
        <v>0</v>
      </c>
      <c r="M154" s="94">
        <v>0</v>
      </c>
    </row>
    <row r="155" spans="1:13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94">
        <v>0</v>
      </c>
      <c r="J155" s="94">
        <v>0</v>
      </c>
      <c r="K155" s="94">
        <v>0</v>
      </c>
      <c r="L155" s="94">
        <v>0</v>
      </c>
      <c r="M155" s="94">
        <v>0</v>
      </c>
    </row>
    <row r="156" spans="1:13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97">
        <v>0</v>
      </c>
      <c r="J156" s="97">
        <v>0</v>
      </c>
      <c r="K156" s="97">
        <v>0</v>
      </c>
      <c r="L156" s="97">
        <v>0</v>
      </c>
      <c r="M156" s="97">
        <v>0</v>
      </c>
    </row>
    <row r="157" spans="1:13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94">
        <v>0.06</v>
      </c>
      <c r="J157" s="94">
        <v>0.5</v>
      </c>
      <c r="K157" s="94">
        <v>0</v>
      </c>
      <c r="L157" s="94">
        <v>0</v>
      </c>
      <c r="M157" s="94">
        <v>0</v>
      </c>
    </row>
    <row r="158" spans="1:13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94">
        <v>0</v>
      </c>
      <c r="J158" s="94">
        <v>0</v>
      </c>
      <c r="K158" s="94">
        <v>0</v>
      </c>
      <c r="L158" s="94">
        <v>0</v>
      </c>
      <c r="M158" s="94">
        <v>0</v>
      </c>
    </row>
    <row r="159" spans="1:13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94">
        <v>11.39</v>
      </c>
      <c r="J159" s="94">
        <v>2.98</v>
      </c>
      <c r="K159" s="94">
        <v>0</v>
      </c>
      <c r="L159" s="94">
        <v>0</v>
      </c>
      <c r="M159" s="94">
        <v>0</v>
      </c>
    </row>
    <row r="160" spans="1:13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94">
        <v>21.48</v>
      </c>
      <c r="J160" s="94">
        <v>11.5</v>
      </c>
      <c r="K160" s="94">
        <v>1.89</v>
      </c>
      <c r="L160" s="94">
        <v>0</v>
      </c>
      <c r="M160" s="94">
        <v>0</v>
      </c>
    </row>
    <row r="161" spans="1:13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94">
        <v>0</v>
      </c>
      <c r="J161" s="94">
        <v>0</v>
      </c>
      <c r="K161" s="94">
        <v>0</v>
      </c>
      <c r="L161" s="94">
        <v>0</v>
      </c>
      <c r="M161" s="94">
        <v>0</v>
      </c>
    </row>
    <row r="162" spans="1:13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95">
        <v>12.569999999999999</v>
      </c>
      <c r="J162" s="95">
        <v>3.82</v>
      </c>
      <c r="K162" s="95">
        <v>0</v>
      </c>
      <c r="L162" s="95">
        <v>0</v>
      </c>
      <c r="M162" s="95">
        <v>0</v>
      </c>
    </row>
    <row r="163" spans="1:13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97">
        <v>36.47</v>
      </c>
      <c r="J163" s="97">
        <v>36.22</v>
      </c>
      <c r="K163" s="97">
        <v>30.68</v>
      </c>
      <c r="L163" s="97">
        <v>24.019999999999982</v>
      </c>
      <c r="M163" s="97">
        <v>21.89</v>
      </c>
    </row>
    <row r="164" spans="1:13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94">
        <v>7.97</v>
      </c>
      <c r="J164" s="94">
        <v>8.2799999999999994</v>
      </c>
      <c r="K164" s="94">
        <v>6.26</v>
      </c>
      <c r="L164" s="94">
        <v>0.10999999999999943</v>
      </c>
      <c r="M164" s="94">
        <v>0</v>
      </c>
    </row>
    <row r="165" spans="1:13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94">
        <v>4.76</v>
      </c>
      <c r="J165" s="94">
        <v>3.83</v>
      </c>
      <c r="K165" s="94">
        <v>7.43</v>
      </c>
      <c r="L165" s="94">
        <v>9.4600000000000009</v>
      </c>
      <c r="M165" s="94">
        <v>8.49</v>
      </c>
    </row>
    <row r="166" spans="1:13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94">
        <v>0</v>
      </c>
      <c r="J166" s="94">
        <v>0</v>
      </c>
      <c r="K166" s="94">
        <v>0</v>
      </c>
      <c r="L166" s="94">
        <v>0</v>
      </c>
      <c r="M166" s="94">
        <v>0</v>
      </c>
    </row>
    <row r="167" spans="1:13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95">
        <v>14.34</v>
      </c>
      <c r="J167" s="95">
        <v>13.64</v>
      </c>
      <c r="K167" s="95">
        <v>15.75</v>
      </c>
      <c r="L167" s="95">
        <v>12.289999999999992</v>
      </c>
      <c r="M167" s="95">
        <v>10.38</v>
      </c>
    </row>
    <row r="168" spans="1:13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94">
        <v>0</v>
      </c>
      <c r="J168" s="94">
        <v>0.53</v>
      </c>
      <c r="K168" s="94">
        <v>0</v>
      </c>
      <c r="L168" s="94">
        <v>0</v>
      </c>
      <c r="M168" s="94">
        <v>0</v>
      </c>
    </row>
    <row r="169" spans="1:13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94">
        <v>1.05</v>
      </c>
      <c r="J169" s="94">
        <v>0</v>
      </c>
      <c r="K169" s="94">
        <v>0</v>
      </c>
      <c r="L169" s="94">
        <v>0</v>
      </c>
      <c r="M169" s="94">
        <v>0</v>
      </c>
    </row>
    <row r="170" spans="1:13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94">
        <v>0</v>
      </c>
      <c r="J170" s="94">
        <v>0</v>
      </c>
      <c r="K170" s="94">
        <v>0</v>
      </c>
      <c r="L170" s="94">
        <v>0</v>
      </c>
      <c r="M170" s="94">
        <v>0</v>
      </c>
    </row>
    <row r="171" spans="1:13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94">
        <v>0</v>
      </c>
      <c r="J171" s="94">
        <v>0</v>
      </c>
      <c r="K171" s="94">
        <v>0</v>
      </c>
      <c r="L171" s="94">
        <v>0</v>
      </c>
      <c r="M171" s="94">
        <v>0</v>
      </c>
    </row>
    <row r="172" spans="1:13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94">
        <v>0</v>
      </c>
      <c r="J172" s="94">
        <v>0</v>
      </c>
      <c r="K172" s="94">
        <v>0</v>
      </c>
      <c r="L172" s="94">
        <v>0</v>
      </c>
      <c r="M172" s="94">
        <v>3.07</v>
      </c>
    </row>
    <row r="173" spans="1:13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94">
        <v>16.91</v>
      </c>
      <c r="J173" s="94">
        <v>18.39</v>
      </c>
      <c r="K173" s="94">
        <v>19.760000000000002</v>
      </c>
      <c r="L173" s="94">
        <v>16.169999999999998</v>
      </c>
      <c r="M173" s="94">
        <v>10.17</v>
      </c>
    </row>
    <row r="174" spans="1:13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94">
        <v>3.65</v>
      </c>
      <c r="J174" s="94">
        <v>3.35</v>
      </c>
      <c r="K174" s="94">
        <v>0</v>
      </c>
      <c r="L174" s="94">
        <v>0</v>
      </c>
      <c r="M174" s="94">
        <v>0</v>
      </c>
    </row>
    <row r="175" spans="1:13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94">
        <v>48.81</v>
      </c>
      <c r="J175" s="94">
        <v>52.72</v>
      </c>
      <c r="K175" s="94">
        <v>42.83</v>
      </c>
      <c r="L175" s="94">
        <v>33.33</v>
      </c>
      <c r="M175" s="94">
        <v>32.380000000000003</v>
      </c>
    </row>
    <row r="176" spans="1:13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94">
        <v>10.050000000000001</v>
      </c>
      <c r="J176" s="94">
        <v>8.68</v>
      </c>
      <c r="K176" s="94">
        <v>0</v>
      </c>
      <c r="L176" s="94">
        <v>0</v>
      </c>
      <c r="M176" s="94">
        <v>0</v>
      </c>
    </row>
    <row r="177" spans="1:13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94">
        <v>0</v>
      </c>
      <c r="J177" s="94">
        <v>0</v>
      </c>
      <c r="K177" s="94">
        <v>0</v>
      </c>
      <c r="L177" s="94">
        <v>0</v>
      </c>
      <c r="M177" s="94">
        <v>0</v>
      </c>
    </row>
    <row r="178" spans="1:13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94">
        <v>5.1100000000000003</v>
      </c>
      <c r="J178" s="94">
        <v>0.73</v>
      </c>
      <c r="K178" s="94">
        <v>0</v>
      </c>
      <c r="L178" s="94">
        <v>0</v>
      </c>
      <c r="M178" s="94">
        <v>3.26</v>
      </c>
    </row>
    <row r="179" spans="1:13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94">
        <v>1.01</v>
      </c>
      <c r="J179" s="94">
        <v>0</v>
      </c>
      <c r="K179" s="94">
        <v>0</v>
      </c>
      <c r="L179" s="94">
        <v>0</v>
      </c>
      <c r="M179" s="94">
        <v>0</v>
      </c>
    </row>
    <row r="180" spans="1:13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94">
        <v>0</v>
      </c>
      <c r="J180" s="94">
        <v>0</v>
      </c>
      <c r="K180" s="94">
        <v>0</v>
      </c>
      <c r="L180" s="94">
        <v>0</v>
      </c>
      <c r="M180" s="94">
        <v>1.1399999999999999</v>
      </c>
    </row>
    <row r="181" spans="1:13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94">
        <v>17.440000000000001</v>
      </c>
      <c r="J181" s="94">
        <v>19.190000000000001</v>
      </c>
      <c r="K181" s="94">
        <v>20.21</v>
      </c>
      <c r="L181" s="94">
        <v>14.480000000000004</v>
      </c>
      <c r="M181" s="94">
        <v>3.28</v>
      </c>
    </row>
    <row r="182" spans="1:13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94">
        <v>0</v>
      </c>
      <c r="J182" s="94">
        <v>0</v>
      </c>
      <c r="K182" s="94">
        <v>0</v>
      </c>
      <c r="L182" s="94">
        <v>0</v>
      </c>
      <c r="M182" s="94">
        <v>3.27</v>
      </c>
    </row>
    <row r="183" spans="1:13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94">
        <v>14.41</v>
      </c>
      <c r="J183" s="94">
        <v>4.01</v>
      </c>
      <c r="K183" s="94">
        <v>0</v>
      </c>
      <c r="L183" s="94">
        <v>0</v>
      </c>
      <c r="M183" s="94">
        <v>0</v>
      </c>
    </row>
    <row r="184" spans="1:13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94">
        <v>0</v>
      </c>
      <c r="J184" s="94">
        <v>0</v>
      </c>
      <c r="K184" s="94">
        <v>0</v>
      </c>
      <c r="L184" s="94">
        <v>0</v>
      </c>
      <c r="M184" s="94">
        <v>0</v>
      </c>
    </row>
    <row r="185" spans="1:13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94">
        <v>2.63</v>
      </c>
      <c r="J185" s="94">
        <v>1.2</v>
      </c>
      <c r="K185" s="94">
        <v>0.7</v>
      </c>
      <c r="L185" s="94">
        <v>0</v>
      </c>
      <c r="M185" s="94">
        <v>2.99</v>
      </c>
    </row>
    <row r="186" spans="1:13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94">
        <v>0</v>
      </c>
      <c r="J186" s="94">
        <v>0</v>
      </c>
      <c r="K186" s="94">
        <v>0</v>
      </c>
      <c r="L186" s="94">
        <v>0</v>
      </c>
      <c r="M186" s="94">
        <v>0</v>
      </c>
    </row>
    <row r="187" spans="1:13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94">
        <v>0</v>
      </c>
      <c r="J187" s="94">
        <v>0</v>
      </c>
      <c r="K187" s="94">
        <v>0</v>
      </c>
      <c r="L187" s="94">
        <v>0</v>
      </c>
      <c r="M187" s="94">
        <v>0</v>
      </c>
    </row>
    <row r="188" spans="1:13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94">
        <v>0</v>
      </c>
      <c r="J188" s="94">
        <v>0.14000000000000001</v>
      </c>
      <c r="K188" s="94">
        <v>0</v>
      </c>
      <c r="L188" s="94">
        <v>1.1400000000000006</v>
      </c>
      <c r="M188" s="94">
        <v>0.04</v>
      </c>
    </row>
    <row r="189" spans="1:13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94">
        <v>0</v>
      </c>
      <c r="J189" s="94">
        <v>0</v>
      </c>
      <c r="K189" s="94">
        <v>0</v>
      </c>
      <c r="L189" s="94">
        <v>0</v>
      </c>
      <c r="M189" s="94">
        <v>0</v>
      </c>
    </row>
    <row r="190" spans="1:13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94">
        <v>8.7200000000000006</v>
      </c>
      <c r="J190" s="94">
        <v>7.5</v>
      </c>
      <c r="K190" s="94">
        <v>3.3</v>
      </c>
      <c r="L190" s="94">
        <v>0</v>
      </c>
      <c r="M190" s="94">
        <v>1.58</v>
      </c>
    </row>
    <row r="191" spans="1:13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94">
        <v>0</v>
      </c>
      <c r="J191" s="94">
        <v>0.91</v>
      </c>
      <c r="K191" s="94">
        <v>0</v>
      </c>
      <c r="L191" s="94">
        <v>0</v>
      </c>
      <c r="M191" s="94">
        <v>0</v>
      </c>
    </row>
    <row r="192" spans="1:13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94">
        <v>0</v>
      </c>
      <c r="J192" s="94">
        <v>0.92</v>
      </c>
      <c r="K192" s="94">
        <v>2.08</v>
      </c>
      <c r="L192" s="94">
        <v>2.2399999999999949</v>
      </c>
      <c r="M192" s="94">
        <v>0</v>
      </c>
    </row>
    <row r="193" spans="1:13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94">
        <v>0</v>
      </c>
      <c r="J193" s="94">
        <v>0</v>
      </c>
      <c r="K193" s="94">
        <v>0</v>
      </c>
      <c r="L193" s="94">
        <v>0</v>
      </c>
      <c r="M193" s="94">
        <v>0.59</v>
      </c>
    </row>
    <row r="194" spans="1:13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96">
        <v>0.75</v>
      </c>
      <c r="J194" s="96">
        <v>0.33999999999999997</v>
      </c>
      <c r="K194" s="96">
        <v>0.21</v>
      </c>
      <c r="L194" s="96">
        <v>0.5</v>
      </c>
      <c r="M194" s="96">
        <v>1.7</v>
      </c>
    </row>
    <row r="195" spans="1:13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95">
        <v>17.25</v>
      </c>
      <c r="J195" s="95">
        <v>18.010000000000002</v>
      </c>
      <c r="K195" s="95">
        <v>16.130000000000003</v>
      </c>
      <c r="L195" s="95">
        <v>11.529999999999987</v>
      </c>
      <c r="M195" s="95">
        <v>7.3599999999999994</v>
      </c>
    </row>
    <row r="196" spans="1:13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94">
        <v>0</v>
      </c>
      <c r="J196" s="94">
        <v>0</v>
      </c>
      <c r="K196" s="94">
        <v>0</v>
      </c>
      <c r="L196" s="94">
        <v>0</v>
      </c>
      <c r="M196" s="94">
        <v>0</v>
      </c>
    </row>
    <row r="197" spans="1:13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94">
        <v>1.81</v>
      </c>
      <c r="J197" s="94">
        <v>0</v>
      </c>
      <c r="K197" s="94">
        <v>0</v>
      </c>
      <c r="L197" s="94">
        <v>0</v>
      </c>
      <c r="M197" s="94">
        <v>0</v>
      </c>
    </row>
    <row r="198" spans="1:13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94">
        <v>5.83</v>
      </c>
      <c r="J198" s="94">
        <v>2.92</v>
      </c>
      <c r="K198" s="94">
        <v>0.39</v>
      </c>
      <c r="L198" s="94">
        <v>0</v>
      </c>
      <c r="M198" s="94">
        <v>0</v>
      </c>
    </row>
    <row r="199" spans="1:13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94">
        <v>0</v>
      </c>
      <c r="J199" s="94">
        <v>0</v>
      </c>
      <c r="K199" s="94">
        <v>0</v>
      </c>
      <c r="L199" s="94">
        <v>0</v>
      </c>
      <c r="M199" s="94">
        <v>0</v>
      </c>
    </row>
    <row r="200" spans="1:13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94">
        <v>0</v>
      </c>
      <c r="J200" s="94">
        <v>0</v>
      </c>
      <c r="K200" s="94">
        <v>2.6</v>
      </c>
      <c r="L200" s="94">
        <v>3.4599999999999937</v>
      </c>
      <c r="M200" s="94">
        <v>0</v>
      </c>
    </row>
    <row r="201" spans="1:13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95">
        <v>7.8100000000000005</v>
      </c>
      <c r="J201" s="95">
        <v>2.83</v>
      </c>
      <c r="K201" s="95">
        <v>3.3</v>
      </c>
      <c r="L201" s="95">
        <v>3.2899999999999991</v>
      </c>
      <c r="M201" s="95">
        <v>0</v>
      </c>
    </row>
    <row r="202" spans="1:13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94">
        <v>0</v>
      </c>
      <c r="J202" s="94">
        <v>2.52</v>
      </c>
      <c r="K202" s="94">
        <v>0</v>
      </c>
      <c r="L202" s="94">
        <v>0</v>
      </c>
      <c r="M202" s="94">
        <v>0</v>
      </c>
    </row>
    <row r="203" spans="1:13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94">
        <v>12.11</v>
      </c>
      <c r="J203" s="94">
        <v>12.76</v>
      </c>
      <c r="K203" s="94">
        <v>13.54</v>
      </c>
      <c r="L203" s="94">
        <v>10.980000000000004</v>
      </c>
      <c r="M203" s="94">
        <v>0</v>
      </c>
    </row>
    <row r="204" spans="1:13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94">
        <v>0</v>
      </c>
      <c r="J204" s="94">
        <v>0</v>
      </c>
      <c r="K204" s="94">
        <v>1.05</v>
      </c>
      <c r="L204" s="94">
        <v>2.8999999999999915</v>
      </c>
      <c r="M204" s="94">
        <v>0</v>
      </c>
    </row>
    <row r="205" spans="1:13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94">
        <v>0</v>
      </c>
      <c r="J205" s="94">
        <v>0</v>
      </c>
      <c r="K205" s="94">
        <v>0</v>
      </c>
      <c r="L205" s="94">
        <v>0.31000000000000227</v>
      </c>
      <c r="M205" s="94">
        <v>0</v>
      </c>
    </row>
    <row r="206" spans="1:13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98">
        <v>17.13</v>
      </c>
      <c r="J206" s="98">
        <v>17.989999999999998</v>
      </c>
      <c r="K206" s="98">
        <v>12.31</v>
      </c>
      <c r="L206" s="98">
        <v>8.5899999999999892</v>
      </c>
      <c r="M206" s="98">
        <v>0</v>
      </c>
    </row>
    <row r="207" spans="1:13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97">
        <v>0</v>
      </c>
      <c r="J207" s="97">
        <v>0</v>
      </c>
      <c r="K207" s="97">
        <v>0</v>
      </c>
      <c r="L207" s="97">
        <v>0</v>
      </c>
      <c r="M207" s="97">
        <v>16.309999999999999</v>
      </c>
    </row>
    <row r="208" spans="1:13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94">
        <v>0.15</v>
      </c>
      <c r="J208" s="94">
        <v>2.2999999999999998</v>
      </c>
      <c r="K208" s="94">
        <v>0</v>
      </c>
      <c r="L208" s="94">
        <v>0</v>
      </c>
      <c r="M208" s="94">
        <v>0</v>
      </c>
    </row>
    <row r="209" spans="1:13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94">
        <v>0</v>
      </c>
      <c r="J209" s="94">
        <v>0</v>
      </c>
      <c r="K209" s="94">
        <v>0</v>
      </c>
      <c r="L209" s="94">
        <v>0</v>
      </c>
      <c r="M209" s="94">
        <v>0</v>
      </c>
    </row>
    <row r="210" spans="1:13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94">
        <v>4.6399999999999997</v>
      </c>
      <c r="J210" s="94">
        <v>0</v>
      </c>
      <c r="K210" s="94">
        <v>0</v>
      </c>
      <c r="L210" s="94">
        <v>0</v>
      </c>
      <c r="M210" s="94">
        <v>0</v>
      </c>
    </row>
    <row r="211" spans="1:13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94">
        <v>0</v>
      </c>
      <c r="J211" s="94">
        <v>0</v>
      </c>
      <c r="K211" s="94">
        <v>0</v>
      </c>
      <c r="L211" s="94">
        <v>0</v>
      </c>
      <c r="M211" s="94">
        <v>0</v>
      </c>
    </row>
    <row r="212" spans="1:13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94">
        <v>0</v>
      </c>
      <c r="J212" s="94">
        <v>0</v>
      </c>
      <c r="K212" s="94">
        <v>3.94</v>
      </c>
      <c r="L212" s="94">
        <v>4.2699999999999818</v>
      </c>
      <c r="M212" s="94">
        <v>1.6</v>
      </c>
    </row>
    <row r="213" spans="1:13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94">
        <v>0</v>
      </c>
      <c r="J213" s="94">
        <v>0</v>
      </c>
      <c r="K213" s="94">
        <v>0.8</v>
      </c>
      <c r="L213" s="94">
        <v>0</v>
      </c>
      <c r="M213" s="94">
        <v>0</v>
      </c>
    </row>
    <row r="214" spans="1:13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94">
        <v>0</v>
      </c>
      <c r="J214" s="94">
        <v>0.28999999999999998</v>
      </c>
      <c r="K214" s="94">
        <v>1.47</v>
      </c>
      <c r="L214" s="94">
        <v>1.5</v>
      </c>
      <c r="M214" s="94">
        <v>0.68</v>
      </c>
    </row>
    <row r="215" spans="1:13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95">
        <v>2.62</v>
      </c>
      <c r="J215" s="95">
        <v>1.48</v>
      </c>
      <c r="K215" s="95">
        <v>3.01</v>
      </c>
      <c r="L215" s="95">
        <v>2.4699999999999998</v>
      </c>
      <c r="M215" s="95">
        <v>0.95</v>
      </c>
    </row>
    <row r="216" spans="1:13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94">
        <v>0</v>
      </c>
      <c r="J216" s="94">
        <v>0</v>
      </c>
      <c r="K216" s="94">
        <v>0</v>
      </c>
      <c r="L216" s="94">
        <v>0</v>
      </c>
      <c r="M216" s="94">
        <v>0</v>
      </c>
    </row>
    <row r="217" spans="1:13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94">
        <v>0</v>
      </c>
      <c r="J217" s="94">
        <v>0</v>
      </c>
      <c r="K217" s="94">
        <v>0</v>
      </c>
      <c r="L217" s="94">
        <v>0</v>
      </c>
      <c r="M217" s="94">
        <v>0</v>
      </c>
    </row>
    <row r="218" spans="1:13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94">
        <v>0</v>
      </c>
      <c r="J218" s="94">
        <v>0</v>
      </c>
      <c r="K218" s="94">
        <v>0</v>
      </c>
      <c r="L218" s="94">
        <v>0</v>
      </c>
      <c r="M218" s="94">
        <v>0</v>
      </c>
    </row>
    <row r="219" spans="1:13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94">
        <v>2.16</v>
      </c>
      <c r="J219" s="94">
        <v>0.18</v>
      </c>
      <c r="K219" s="94">
        <v>0</v>
      </c>
      <c r="L219" s="94">
        <v>0</v>
      </c>
      <c r="M219" s="94">
        <v>0</v>
      </c>
    </row>
    <row r="220" spans="1:13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94">
        <v>0</v>
      </c>
      <c r="J220" s="94">
        <v>0</v>
      </c>
      <c r="K220" s="94">
        <v>0</v>
      </c>
      <c r="L220" s="94">
        <v>0</v>
      </c>
      <c r="M220" s="94">
        <v>0</v>
      </c>
    </row>
    <row r="221" spans="1:13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94">
        <v>1.67</v>
      </c>
      <c r="J221" s="94">
        <v>1.31</v>
      </c>
      <c r="K221" s="94">
        <v>0</v>
      </c>
      <c r="L221" s="94">
        <v>0</v>
      </c>
      <c r="M221" s="94">
        <v>0</v>
      </c>
    </row>
    <row r="222" spans="1:13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95">
        <v>2.33</v>
      </c>
      <c r="J222" s="95">
        <v>1.84</v>
      </c>
      <c r="K222" s="95">
        <v>0</v>
      </c>
      <c r="L222" s="95">
        <v>0</v>
      </c>
      <c r="M222" s="95">
        <v>0</v>
      </c>
    </row>
    <row r="223" spans="1:13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96">
        <v>1.74</v>
      </c>
      <c r="J223" s="96">
        <v>0.12</v>
      </c>
      <c r="K223" s="96">
        <v>0</v>
      </c>
      <c r="L223" s="96">
        <v>0</v>
      </c>
      <c r="M223" s="96">
        <v>0</v>
      </c>
    </row>
    <row r="224" spans="1:13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94">
        <v>0</v>
      </c>
      <c r="J224" s="94">
        <v>0</v>
      </c>
      <c r="K224" s="94">
        <v>0</v>
      </c>
      <c r="L224" s="94">
        <v>0</v>
      </c>
      <c r="M224" s="94">
        <v>0</v>
      </c>
    </row>
    <row r="225" spans="1:13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94">
        <v>19.670000000000002</v>
      </c>
      <c r="J225" s="94">
        <v>12.3</v>
      </c>
      <c r="K225" s="94">
        <v>5.73</v>
      </c>
      <c r="L225" s="94">
        <v>14.360000000000014</v>
      </c>
      <c r="M225" s="94">
        <v>0</v>
      </c>
    </row>
    <row r="226" spans="1:13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94">
        <v>3.42</v>
      </c>
      <c r="J226" s="94">
        <v>2.68</v>
      </c>
      <c r="K226" s="94">
        <v>3.52</v>
      </c>
      <c r="L226" s="94">
        <v>6.7799999999999994</v>
      </c>
      <c r="M226" s="94">
        <v>0</v>
      </c>
    </row>
    <row r="227" spans="1:13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94">
        <v>6.39</v>
      </c>
      <c r="J227" s="94">
        <v>5.24</v>
      </c>
      <c r="K227" s="94">
        <v>2.94</v>
      </c>
      <c r="L227" s="94">
        <v>2.9199999999999946</v>
      </c>
      <c r="M227" s="94">
        <v>0</v>
      </c>
    </row>
    <row r="228" spans="1:13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94">
        <v>37.11</v>
      </c>
      <c r="J228" s="94">
        <v>35.64</v>
      </c>
      <c r="K228" s="94">
        <v>29.97</v>
      </c>
      <c r="L228" s="94">
        <v>20.689999999999998</v>
      </c>
      <c r="M228" s="94">
        <v>0</v>
      </c>
    </row>
    <row r="229" spans="1:13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94">
        <v>0</v>
      </c>
      <c r="J229" s="94">
        <v>0</v>
      </c>
      <c r="K229" s="94">
        <v>0</v>
      </c>
      <c r="L229" s="94">
        <v>0</v>
      </c>
      <c r="M229" s="94">
        <v>0</v>
      </c>
    </row>
    <row r="230" spans="1:13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94">
        <v>2</v>
      </c>
      <c r="J230" s="94">
        <v>0</v>
      </c>
      <c r="K230" s="94">
        <v>0</v>
      </c>
      <c r="L230" s="94">
        <v>0</v>
      </c>
      <c r="M230" s="94">
        <v>0</v>
      </c>
    </row>
    <row r="231" spans="1:13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94">
        <v>0</v>
      </c>
      <c r="J231" s="94">
        <v>0</v>
      </c>
      <c r="K231" s="94">
        <v>0</v>
      </c>
      <c r="L231" s="94">
        <v>1.0799999999999983</v>
      </c>
      <c r="M231" s="94">
        <v>0</v>
      </c>
    </row>
    <row r="232" spans="1:13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98">
        <v>16.05</v>
      </c>
      <c r="J232" s="98">
        <v>10.199999999999999</v>
      </c>
      <c r="K232" s="98">
        <v>8.6499999999999986</v>
      </c>
      <c r="L232" s="98">
        <v>8.8600000000000065</v>
      </c>
      <c r="M232" s="98">
        <v>0</v>
      </c>
    </row>
    <row r="233" spans="1:13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97">
        <v>0</v>
      </c>
      <c r="J233" s="97">
        <v>0</v>
      </c>
      <c r="K233" s="97">
        <v>0</v>
      </c>
      <c r="L233" s="97">
        <v>0</v>
      </c>
      <c r="M233" s="97">
        <v>34.79</v>
      </c>
    </row>
    <row r="234" spans="1:13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97">
        <v>0</v>
      </c>
      <c r="J234" s="97">
        <v>0</v>
      </c>
      <c r="K234" s="97">
        <v>0</v>
      </c>
      <c r="L234" s="97">
        <v>0</v>
      </c>
      <c r="M234" s="97">
        <v>18.21</v>
      </c>
    </row>
    <row r="235" spans="1:13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94">
        <v>0</v>
      </c>
      <c r="J235" s="94">
        <v>0</v>
      </c>
      <c r="K235" s="94">
        <v>1.47</v>
      </c>
      <c r="L235" s="94">
        <v>8.0799999999999841</v>
      </c>
      <c r="M235" s="94">
        <v>11.57</v>
      </c>
    </row>
    <row r="236" spans="1:13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94">
        <v>0</v>
      </c>
      <c r="J236" s="94">
        <v>0</v>
      </c>
      <c r="K236" s="94">
        <v>0</v>
      </c>
      <c r="L236" s="94">
        <v>0</v>
      </c>
      <c r="M236" s="94">
        <v>0</v>
      </c>
    </row>
    <row r="237" spans="1:13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94">
        <v>0</v>
      </c>
      <c r="J237" s="94">
        <v>0</v>
      </c>
      <c r="K237" s="94">
        <v>0</v>
      </c>
      <c r="L237" s="94">
        <v>0</v>
      </c>
      <c r="M237" s="94">
        <v>0</v>
      </c>
    </row>
    <row r="238" spans="1:13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94">
        <v>8.74</v>
      </c>
      <c r="J238" s="94">
        <v>12.25</v>
      </c>
      <c r="K238" s="94">
        <v>15.86</v>
      </c>
      <c r="L238" s="94">
        <v>18.100000000000001</v>
      </c>
      <c r="M238" s="94">
        <v>18.440000000000001</v>
      </c>
    </row>
    <row r="239" spans="1:13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94">
        <v>0</v>
      </c>
      <c r="J239" s="94">
        <v>0</v>
      </c>
      <c r="K239" s="94">
        <v>0</v>
      </c>
      <c r="L239" s="94">
        <v>0</v>
      </c>
      <c r="M239" s="94">
        <v>0</v>
      </c>
    </row>
    <row r="240" spans="1:13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94">
        <v>0</v>
      </c>
      <c r="J240" s="94">
        <v>0</v>
      </c>
      <c r="K240" s="94">
        <v>0</v>
      </c>
      <c r="L240" s="94">
        <v>0</v>
      </c>
      <c r="M240" s="94">
        <v>0</v>
      </c>
    </row>
    <row r="241" spans="1:13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94">
        <v>6.16</v>
      </c>
      <c r="J241" s="94">
        <v>0</v>
      </c>
      <c r="K241" s="94">
        <v>0</v>
      </c>
      <c r="L241" s="94">
        <v>0</v>
      </c>
      <c r="M241" s="94">
        <v>0</v>
      </c>
    </row>
    <row r="242" spans="1:13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94">
        <v>0</v>
      </c>
      <c r="J242" s="94">
        <v>0</v>
      </c>
      <c r="K242" s="94">
        <v>0</v>
      </c>
      <c r="L242" s="94">
        <v>0</v>
      </c>
      <c r="M242" s="94">
        <v>0</v>
      </c>
    </row>
    <row r="243" spans="1:13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94">
        <v>0</v>
      </c>
      <c r="J243" s="94">
        <v>2.15</v>
      </c>
      <c r="K243" s="94">
        <v>15.4</v>
      </c>
      <c r="L243" s="94">
        <v>6.8599999999999852</v>
      </c>
      <c r="M243" s="94">
        <v>3.67</v>
      </c>
    </row>
    <row r="244" spans="1:13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94">
        <v>0</v>
      </c>
      <c r="J244" s="94">
        <v>0</v>
      </c>
      <c r="K244" s="94">
        <v>0</v>
      </c>
      <c r="L244" s="94">
        <v>0</v>
      </c>
      <c r="M244" s="94">
        <v>0</v>
      </c>
    </row>
    <row r="245" spans="1:13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94">
        <v>0</v>
      </c>
      <c r="J245" s="94">
        <v>0</v>
      </c>
      <c r="K245" s="94">
        <v>0</v>
      </c>
      <c r="L245" s="94">
        <v>0</v>
      </c>
      <c r="M245" s="94">
        <v>0</v>
      </c>
    </row>
    <row r="246" spans="1:13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97">
        <v>0</v>
      </c>
      <c r="J246" s="97">
        <v>0</v>
      </c>
      <c r="K246" s="97">
        <v>3.2</v>
      </c>
      <c r="L246" s="97">
        <v>3.289999999999992</v>
      </c>
      <c r="M246" s="97">
        <v>0</v>
      </c>
    </row>
    <row r="247" spans="1:13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94">
        <v>0</v>
      </c>
      <c r="J247" s="94">
        <v>0</v>
      </c>
      <c r="K247" s="94">
        <v>0</v>
      </c>
      <c r="L247" s="94">
        <v>0</v>
      </c>
      <c r="M247" s="94">
        <v>0</v>
      </c>
    </row>
    <row r="248" spans="1:13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94">
        <v>0</v>
      </c>
      <c r="J248" s="94">
        <v>0</v>
      </c>
      <c r="K248" s="94">
        <v>0</v>
      </c>
      <c r="L248" s="94">
        <v>0</v>
      </c>
      <c r="M248" s="94">
        <v>0</v>
      </c>
    </row>
    <row r="249" spans="1:13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94">
        <v>0.44</v>
      </c>
      <c r="J249" s="94">
        <v>3.62</v>
      </c>
      <c r="K249" s="94">
        <v>2.73</v>
      </c>
      <c r="L249" s="94">
        <v>0.23999999999999488</v>
      </c>
      <c r="M249" s="94">
        <v>0</v>
      </c>
    </row>
    <row r="250" spans="1:13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94">
        <v>0</v>
      </c>
      <c r="J250" s="94">
        <v>0</v>
      </c>
      <c r="K250" s="94">
        <v>0</v>
      </c>
      <c r="L250" s="94">
        <v>0</v>
      </c>
      <c r="M250" s="94">
        <v>1.67</v>
      </c>
    </row>
    <row r="251" spans="1:13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94">
        <v>0</v>
      </c>
      <c r="J251" s="94">
        <v>0</v>
      </c>
      <c r="K251" s="94">
        <v>1.67</v>
      </c>
      <c r="L251" s="94">
        <v>4.9999999999982947E-2</v>
      </c>
      <c r="M251" s="94">
        <v>0</v>
      </c>
    </row>
    <row r="252" spans="1:13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94">
        <v>0</v>
      </c>
      <c r="J252" s="94">
        <v>0</v>
      </c>
      <c r="K252" s="94">
        <v>0</v>
      </c>
      <c r="L252" s="94">
        <v>0</v>
      </c>
      <c r="M252" s="94">
        <v>0</v>
      </c>
    </row>
    <row r="253" spans="1:13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95">
        <v>0.6</v>
      </c>
      <c r="J253" s="95">
        <v>5.8900000000000006</v>
      </c>
      <c r="K253" s="95">
        <v>7.05</v>
      </c>
      <c r="L253" s="95">
        <v>5.75</v>
      </c>
      <c r="M253" s="95">
        <v>6.92</v>
      </c>
    </row>
    <row r="254" spans="1:13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96">
        <v>0</v>
      </c>
      <c r="J254" s="96">
        <v>1.76</v>
      </c>
      <c r="K254" s="96">
        <v>3.59</v>
      </c>
      <c r="L254" s="96">
        <v>9.269999999999996</v>
      </c>
      <c r="M254" s="96">
        <v>10.98</v>
      </c>
    </row>
    <row r="255" spans="1:13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94">
        <v>0</v>
      </c>
      <c r="J255" s="94">
        <v>0</v>
      </c>
      <c r="K255" s="94">
        <v>5.18</v>
      </c>
      <c r="L255" s="94">
        <v>3.7699999999999818</v>
      </c>
      <c r="M255" s="94">
        <v>0</v>
      </c>
    </row>
    <row r="256" spans="1:13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94">
        <v>21.48</v>
      </c>
      <c r="J256" s="94">
        <v>27.56</v>
      </c>
      <c r="K256" s="94">
        <v>22.02</v>
      </c>
      <c r="L256" s="94">
        <v>13.259999999999991</v>
      </c>
      <c r="M256" s="94">
        <v>4.88</v>
      </c>
    </row>
    <row r="257" spans="1:13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94">
        <v>0</v>
      </c>
      <c r="J257" s="94">
        <v>0</v>
      </c>
      <c r="K257" s="94">
        <v>0</v>
      </c>
      <c r="L257" s="94">
        <v>0</v>
      </c>
      <c r="M257" s="94">
        <v>0</v>
      </c>
    </row>
    <row r="258" spans="1:13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94">
        <v>0</v>
      </c>
      <c r="J258" s="94">
        <v>0</v>
      </c>
      <c r="K258" s="94">
        <v>0</v>
      </c>
      <c r="L258" s="94">
        <v>0</v>
      </c>
      <c r="M258" s="94">
        <v>0</v>
      </c>
    </row>
    <row r="259" spans="1:13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94">
        <v>0</v>
      </c>
      <c r="J259" s="94">
        <v>0</v>
      </c>
      <c r="K259" s="94">
        <v>0</v>
      </c>
      <c r="L259" s="94">
        <v>0</v>
      </c>
      <c r="M259" s="94">
        <v>0</v>
      </c>
    </row>
    <row r="260" spans="1:13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94">
        <v>4.45</v>
      </c>
      <c r="J260" s="94">
        <v>2.13</v>
      </c>
      <c r="K260" s="94">
        <v>0.82</v>
      </c>
      <c r="L260" s="94">
        <v>0</v>
      </c>
      <c r="M260" s="94">
        <v>5.56</v>
      </c>
    </row>
    <row r="261" spans="1:13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94">
        <v>0</v>
      </c>
      <c r="J261" s="94">
        <v>0.65</v>
      </c>
      <c r="K261" s="94">
        <v>0</v>
      </c>
      <c r="L261" s="94">
        <v>0</v>
      </c>
      <c r="M261" s="94">
        <v>0.88</v>
      </c>
    </row>
    <row r="262" spans="1:13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94">
        <v>0</v>
      </c>
      <c r="J262" s="94">
        <v>0</v>
      </c>
      <c r="K262" s="94">
        <v>0</v>
      </c>
      <c r="L262" s="94">
        <v>0</v>
      </c>
      <c r="M262" s="94">
        <v>0.56999999999999995</v>
      </c>
    </row>
    <row r="263" spans="1:13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94">
        <v>0.5</v>
      </c>
      <c r="J263" s="94">
        <v>0</v>
      </c>
      <c r="K263" s="94">
        <v>0</v>
      </c>
      <c r="L263" s="94">
        <v>0</v>
      </c>
      <c r="M263" s="94">
        <v>0</v>
      </c>
    </row>
    <row r="264" spans="1:13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94">
        <v>0</v>
      </c>
      <c r="J264" s="94">
        <v>0</v>
      </c>
      <c r="K264" s="94">
        <v>0</v>
      </c>
      <c r="L264" s="94">
        <v>0</v>
      </c>
      <c r="M264" s="94">
        <v>1.93</v>
      </c>
    </row>
    <row r="265" spans="1:13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94">
        <v>0</v>
      </c>
      <c r="J265" s="94">
        <v>0</v>
      </c>
      <c r="K265" s="94">
        <v>0</v>
      </c>
      <c r="L265" s="94">
        <v>0</v>
      </c>
      <c r="M265" s="94">
        <v>6.88</v>
      </c>
    </row>
    <row r="266" spans="1:13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94">
        <v>3.9</v>
      </c>
      <c r="J266" s="94">
        <v>5.57</v>
      </c>
      <c r="K266" s="94">
        <v>4.04</v>
      </c>
      <c r="L266" s="94">
        <v>1.8800000000000026</v>
      </c>
      <c r="M266" s="94">
        <v>1.1200000000000001</v>
      </c>
    </row>
    <row r="267" spans="1:13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95">
        <v>9.81</v>
      </c>
      <c r="J267" s="95">
        <v>8.16</v>
      </c>
      <c r="K267" s="95">
        <v>5.53</v>
      </c>
      <c r="L267" s="95">
        <v>1.860000000000003</v>
      </c>
      <c r="M267" s="95">
        <v>9.8999999999999986</v>
      </c>
    </row>
    <row r="268" spans="1:13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94">
        <v>0</v>
      </c>
      <c r="J268" s="94">
        <v>0</v>
      </c>
      <c r="K268" s="94">
        <v>0</v>
      </c>
      <c r="L268" s="94">
        <v>0</v>
      </c>
      <c r="M268" s="94">
        <v>0</v>
      </c>
    </row>
    <row r="269" spans="1:13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94">
        <v>0</v>
      </c>
      <c r="J269" s="94">
        <v>0</v>
      </c>
      <c r="K269" s="94">
        <v>0</v>
      </c>
      <c r="L269" s="94">
        <v>0.22999999999999687</v>
      </c>
      <c r="M269" s="94">
        <v>0</v>
      </c>
    </row>
    <row r="270" spans="1:13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94">
        <v>0</v>
      </c>
      <c r="J270" s="94">
        <v>0</v>
      </c>
      <c r="K270" s="94">
        <v>0</v>
      </c>
      <c r="L270" s="94">
        <v>0</v>
      </c>
      <c r="M270" s="94">
        <v>0</v>
      </c>
    </row>
    <row r="271" spans="1:13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94">
        <v>15.65</v>
      </c>
      <c r="J271" s="94">
        <v>3.96</v>
      </c>
      <c r="K271" s="94">
        <v>0</v>
      </c>
      <c r="L271" s="94">
        <v>1.0200000000000102</v>
      </c>
      <c r="M271" s="94">
        <v>0</v>
      </c>
    </row>
    <row r="272" spans="1:13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95">
        <v>5.55</v>
      </c>
      <c r="J272" s="95">
        <v>1.25</v>
      </c>
      <c r="K272" s="95">
        <v>0</v>
      </c>
      <c r="L272" s="95">
        <v>0.5</v>
      </c>
      <c r="M272" s="95">
        <v>0</v>
      </c>
    </row>
    <row r="273" spans="1:13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94">
        <v>0</v>
      </c>
      <c r="J273" s="94">
        <v>0</v>
      </c>
      <c r="K273" s="94">
        <v>0</v>
      </c>
      <c r="L273" s="94">
        <v>0</v>
      </c>
      <c r="M273" s="94">
        <v>0</v>
      </c>
    </row>
    <row r="274" spans="1:13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94">
        <v>0.23</v>
      </c>
      <c r="J274" s="94">
        <v>0</v>
      </c>
      <c r="K274" s="94">
        <v>2.12</v>
      </c>
      <c r="L274" s="94">
        <v>0</v>
      </c>
      <c r="M274" s="94">
        <v>0</v>
      </c>
    </row>
    <row r="275" spans="1:13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94">
        <v>15.98</v>
      </c>
      <c r="J275" s="94">
        <v>22.15</v>
      </c>
      <c r="K275" s="94">
        <v>17.649999999999999</v>
      </c>
      <c r="L275" s="94">
        <v>6.1899999999999977</v>
      </c>
      <c r="M275" s="94">
        <v>0</v>
      </c>
    </row>
    <row r="276" spans="1:13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94">
        <v>0.8</v>
      </c>
      <c r="J276" s="94">
        <v>7.68</v>
      </c>
      <c r="K276" s="94">
        <v>9.58</v>
      </c>
      <c r="L276" s="94">
        <v>5.3100000000000023</v>
      </c>
      <c r="M276" s="94">
        <v>0</v>
      </c>
    </row>
    <row r="277" spans="1:13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94">
        <v>0</v>
      </c>
      <c r="J277" s="94">
        <v>1.01</v>
      </c>
      <c r="K277" s="94">
        <v>3.95</v>
      </c>
      <c r="L277" s="94">
        <v>6.0000000000002274E-2</v>
      </c>
      <c r="M277" s="94">
        <v>0</v>
      </c>
    </row>
    <row r="278" spans="1:13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95">
        <v>10.870000000000001</v>
      </c>
      <c r="J278" s="95">
        <v>18.13</v>
      </c>
      <c r="K278" s="95">
        <v>18.11</v>
      </c>
      <c r="L278" s="95">
        <v>6.1400000000000006</v>
      </c>
      <c r="M278" s="95">
        <v>0</v>
      </c>
    </row>
    <row r="279" spans="1:13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94">
        <v>0</v>
      </c>
      <c r="J279" s="94">
        <v>0</v>
      </c>
      <c r="K279" s="94">
        <v>0</v>
      </c>
      <c r="L279" s="94">
        <v>3.980000000000004</v>
      </c>
      <c r="M279" s="94">
        <v>4.1399999999999997</v>
      </c>
    </row>
    <row r="280" spans="1:13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94">
        <v>17</v>
      </c>
      <c r="J280" s="94">
        <v>17.64</v>
      </c>
      <c r="K280" s="94">
        <v>18.329999999999998</v>
      </c>
      <c r="L280" s="94">
        <v>15.339999999999989</v>
      </c>
      <c r="M280" s="94">
        <v>16.670000000000002</v>
      </c>
    </row>
    <row r="281" spans="1:13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94">
        <v>0</v>
      </c>
      <c r="J281" s="94">
        <v>0</v>
      </c>
      <c r="K281" s="94">
        <v>0</v>
      </c>
      <c r="L281" s="94">
        <v>0</v>
      </c>
      <c r="M281" s="94">
        <v>0</v>
      </c>
    </row>
    <row r="282" spans="1:13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94">
        <v>0.01</v>
      </c>
      <c r="J282" s="94">
        <v>0</v>
      </c>
      <c r="K282" s="94">
        <v>0</v>
      </c>
      <c r="L282" s="94">
        <v>0</v>
      </c>
      <c r="M282" s="94">
        <v>0</v>
      </c>
    </row>
    <row r="283" spans="1:13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94">
        <v>0</v>
      </c>
      <c r="J283" s="94">
        <v>0</v>
      </c>
      <c r="K283" s="94">
        <v>0</v>
      </c>
      <c r="L283" s="94">
        <v>0</v>
      </c>
      <c r="M283" s="94">
        <v>2.12</v>
      </c>
    </row>
    <row r="284" spans="1:13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94">
        <v>3.85</v>
      </c>
      <c r="J284" s="94">
        <v>6.27</v>
      </c>
      <c r="K284" s="94">
        <v>0</v>
      </c>
      <c r="L284" s="94">
        <v>0</v>
      </c>
      <c r="M284" s="94">
        <v>17.8</v>
      </c>
    </row>
    <row r="285" spans="1:13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94">
        <v>0</v>
      </c>
      <c r="J285" s="94">
        <v>0</v>
      </c>
      <c r="K285" s="94">
        <v>0</v>
      </c>
      <c r="L285" s="94">
        <v>0</v>
      </c>
      <c r="M285" s="94">
        <v>0</v>
      </c>
    </row>
    <row r="286" spans="1:13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94">
        <v>0</v>
      </c>
      <c r="J286" s="94">
        <v>0</v>
      </c>
      <c r="K286" s="94">
        <v>1.71</v>
      </c>
      <c r="L286" s="94">
        <v>1.75</v>
      </c>
      <c r="M286" s="94">
        <v>0</v>
      </c>
    </row>
    <row r="287" spans="1:13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94">
        <v>6.09</v>
      </c>
      <c r="J287" s="94">
        <v>5.57</v>
      </c>
      <c r="K287" s="94">
        <v>4.1900000000000004</v>
      </c>
      <c r="L287" s="94">
        <v>6.240000000000002</v>
      </c>
      <c r="M287" s="94">
        <v>9.92</v>
      </c>
    </row>
    <row r="288" spans="1:13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94">
        <v>0</v>
      </c>
      <c r="J288" s="94">
        <v>0</v>
      </c>
      <c r="K288" s="94">
        <v>0</v>
      </c>
      <c r="L288" s="94">
        <v>0</v>
      </c>
      <c r="M288" s="94">
        <v>0</v>
      </c>
    </row>
    <row r="289" spans="1:13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94">
        <v>0.28000000000000003</v>
      </c>
      <c r="J289" s="94">
        <v>1.67</v>
      </c>
      <c r="K289" s="94">
        <v>2.84</v>
      </c>
      <c r="L289" s="94">
        <v>3.7299999999999969</v>
      </c>
      <c r="M289" s="94">
        <v>0.72</v>
      </c>
    </row>
    <row r="290" spans="1:13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94">
        <v>3.89</v>
      </c>
      <c r="J290" s="94">
        <v>2.29</v>
      </c>
      <c r="K290" s="94">
        <v>0</v>
      </c>
      <c r="L290" s="94">
        <v>0</v>
      </c>
      <c r="M290" s="94">
        <v>2.34</v>
      </c>
    </row>
    <row r="291" spans="1:13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94">
        <v>7.04</v>
      </c>
      <c r="J291" s="94">
        <v>7.91</v>
      </c>
      <c r="K291" s="94">
        <v>5.94</v>
      </c>
      <c r="L291" s="94">
        <v>1.5900000000000034</v>
      </c>
      <c r="M291" s="94">
        <v>0</v>
      </c>
    </row>
    <row r="292" spans="1:13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94">
        <v>10.59</v>
      </c>
      <c r="J292" s="94">
        <v>11.53</v>
      </c>
      <c r="K292" s="94">
        <v>6.5</v>
      </c>
      <c r="L292" s="94">
        <v>4.2999999999999829</v>
      </c>
      <c r="M292" s="94">
        <v>0</v>
      </c>
    </row>
    <row r="293" spans="1:13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95">
        <v>34.980000000000004</v>
      </c>
      <c r="J293" s="95">
        <v>34.049999999999997</v>
      </c>
      <c r="K293" s="95">
        <v>26.259999999999998</v>
      </c>
      <c r="L293" s="95">
        <v>23.339999999999996</v>
      </c>
      <c r="M293" s="95">
        <v>17.77</v>
      </c>
    </row>
    <row r="294" spans="1:13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94">
        <v>3.46</v>
      </c>
      <c r="J294" s="94">
        <v>0</v>
      </c>
      <c r="K294" s="94">
        <v>0</v>
      </c>
      <c r="L294" s="94">
        <v>0</v>
      </c>
      <c r="M294" s="94">
        <v>0</v>
      </c>
    </row>
    <row r="295" spans="1:13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94">
        <v>0</v>
      </c>
      <c r="J295" s="94">
        <v>0</v>
      </c>
      <c r="K295" s="94">
        <v>0</v>
      </c>
      <c r="L295" s="94">
        <v>0</v>
      </c>
      <c r="M295" s="94">
        <v>0</v>
      </c>
    </row>
    <row r="296" spans="1:13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94">
        <v>2.8</v>
      </c>
      <c r="J296" s="94">
        <v>3.73</v>
      </c>
      <c r="K296" s="94">
        <v>0</v>
      </c>
      <c r="L296" s="94">
        <v>0</v>
      </c>
      <c r="M296" s="94">
        <v>0</v>
      </c>
    </row>
    <row r="297" spans="1:13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94">
        <v>0</v>
      </c>
      <c r="J297" s="94">
        <v>0</v>
      </c>
      <c r="K297" s="94">
        <v>0</v>
      </c>
      <c r="L297" s="94">
        <v>0</v>
      </c>
      <c r="M297" s="94">
        <v>0</v>
      </c>
    </row>
    <row r="298" spans="1:13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94">
        <v>0</v>
      </c>
      <c r="J298" s="94">
        <v>0</v>
      </c>
      <c r="K298" s="94">
        <v>0</v>
      </c>
      <c r="L298" s="94">
        <v>0</v>
      </c>
      <c r="M298" s="94">
        <v>9.01</v>
      </c>
    </row>
    <row r="299" spans="1:13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94">
        <v>0</v>
      </c>
      <c r="J299" s="94">
        <v>0</v>
      </c>
      <c r="K299" s="94">
        <v>0</v>
      </c>
      <c r="L299" s="94">
        <v>0</v>
      </c>
      <c r="M299" s="94">
        <v>5.1100000000000003</v>
      </c>
    </row>
    <row r="300" spans="1:13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94">
        <v>0</v>
      </c>
      <c r="J300" s="94">
        <v>0</v>
      </c>
      <c r="K300" s="94">
        <v>0</v>
      </c>
      <c r="L300" s="94">
        <v>0</v>
      </c>
      <c r="M300" s="94">
        <v>0</v>
      </c>
    </row>
    <row r="301" spans="1:13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94">
        <v>0</v>
      </c>
      <c r="J301" s="94">
        <v>0</v>
      </c>
      <c r="K301" s="94">
        <v>0</v>
      </c>
      <c r="L301" s="94">
        <v>0</v>
      </c>
      <c r="M301" s="94">
        <v>0</v>
      </c>
    </row>
    <row r="302" spans="1:13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94">
        <v>0</v>
      </c>
      <c r="J302" s="94">
        <v>0</v>
      </c>
      <c r="K302" s="94">
        <v>0</v>
      </c>
      <c r="L302" s="94">
        <v>0</v>
      </c>
      <c r="M302" s="94">
        <v>0</v>
      </c>
    </row>
    <row r="303" spans="1:13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94">
        <v>0</v>
      </c>
      <c r="J303" s="94">
        <v>0</v>
      </c>
      <c r="K303" s="94">
        <v>0</v>
      </c>
      <c r="L303" s="94">
        <v>0</v>
      </c>
      <c r="M303" s="94">
        <v>0</v>
      </c>
    </row>
    <row r="304" spans="1:13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97">
        <v>7.35</v>
      </c>
      <c r="J304" s="97">
        <v>6.79</v>
      </c>
      <c r="K304" s="97">
        <v>0.26</v>
      </c>
      <c r="L304" s="97">
        <v>0.30000000000001137</v>
      </c>
      <c r="M304" s="97">
        <v>0</v>
      </c>
    </row>
    <row r="305" spans="1:13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94">
        <v>0</v>
      </c>
      <c r="J305" s="94">
        <v>0</v>
      </c>
      <c r="K305" s="94">
        <v>0</v>
      </c>
      <c r="L305" s="94">
        <v>0</v>
      </c>
      <c r="M305" s="94">
        <v>0</v>
      </c>
    </row>
    <row r="306" spans="1:13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94">
        <v>0</v>
      </c>
      <c r="J306" s="94">
        <v>0</v>
      </c>
      <c r="K306" s="94">
        <v>0</v>
      </c>
      <c r="L306" s="94">
        <v>0</v>
      </c>
      <c r="M306" s="94">
        <v>0</v>
      </c>
    </row>
    <row r="307" spans="1:13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94">
        <v>2.08</v>
      </c>
      <c r="J307" s="94">
        <v>3.76</v>
      </c>
      <c r="K307" s="94">
        <v>4.24</v>
      </c>
      <c r="L307" s="94">
        <v>0.95000000000000284</v>
      </c>
      <c r="M307" s="94">
        <v>0</v>
      </c>
    </row>
    <row r="308" spans="1:13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94">
        <v>0</v>
      </c>
      <c r="J308" s="94">
        <v>0</v>
      </c>
      <c r="K308" s="94">
        <v>0</v>
      </c>
      <c r="L308" s="94">
        <v>0</v>
      </c>
      <c r="M308" s="94">
        <v>0</v>
      </c>
    </row>
    <row r="309" spans="1:13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94">
        <v>5.07</v>
      </c>
      <c r="J309" s="94">
        <v>0</v>
      </c>
      <c r="K309" s="94">
        <v>0</v>
      </c>
      <c r="L309" s="94">
        <v>0</v>
      </c>
      <c r="M309" s="94">
        <v>0</v>
      </c>
    </row>
    <row r="310" spans="1:13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95">
        <v>2.68</v>
      </c>
      <c r="J310" s="95">
        <v>0</v>
      </c>
      <c r="K310" s="95">
        <v>0</v>
      </c>
      <c r="L310" s="95">
        <v>0</v>
      </c>
      <c r="M310" s="95">
        <v>0</v>
      </c>
    </row>
    <row r="311" spans="1:13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94">
        <v>0</v>
      </c>
      <c r="J311" s="94">
        <v>0</v>
      </c>
      <c r="K311" s="94">
        <v>0.14000000000000001</v>
      </c>
      <c r="L311" s="94">
        <v>0.30999999999999983</v>
      </c>
      <c r="M311" s="94">
        <v>0.27</v>
      </c>
    </row>
    <row r="312" spans="1:13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94">
        <v>0</v>
      </c>
      <c r="J312" s="94">
        <v>0</v>
      </c>
      <c r="K312" s="94">
        <v>0</v>
      </c>
      <c r="L312" s="94">
        <v>0</v>
      </c>
      <c r="M312" s="94">
        <v>0</v>
      </c>
    </row>
    <row r="313" spans="1:13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94">
        <v>0</v>
      </c>
      <c r="J313" s="94">
        <v>1.89</v>
      </c>
      <c r="K313" s="94">
        <v>0.5</v>
      </c>
      <c r="L313" s="94">
        <v>0</v>
      </c>
      <c r="M313" s="94">
        <v>0</v>
      </c>
    </row>
    <row r="314" spans="1:13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94">
        <v>0.54</v>
      </c>
      <c r="J314" s="94">
        <v>0.76</v>
      </c>
      <c r="K314" s="94">
        <v>0.74</v>
      </c>
      <c r="L314" s="94">
        <v>7.9999999999998295E-2</v>
      </c>
      <c r="M314" s="94">
        <v>0</v>
      </c>
    </row>
    <row r="315" spans="1:13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94">
        <v>2.82</v>
      </c>
      <c r="J315" s="94">
        <v>1.4</v>
      </c>
      <c r="K315" s="94">
        <v>0</v>
      </c>
      <c r="L315" s="94">
        <v>2.019999999999996</v>
      </c>
      <c r="M315" s="94">
        <v>2.2999999999999998</v>
      </c>
    </row>
    <row r="316" spans="1:13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94">
        <v>2.34</v>
      </c>
      <c r="J316" s="94">
        <v>1.66</v>
      </c>
      <c r="K316" s="94">
        <v>0.21</v>
      </c>
      <c r="L316" s="94">
        <v>0</v>
      </c>
      <c r="M316" s="94">
        <v>0</v>
      </c>
    </row>
    <row r="317" spans="1:13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94">
        <v>6.03</v>
      </c>
      <c r="J317" s="94">
        <v>9.0299999999999994</v>
      </c>
      <c r="K317" s="94">
        <v>3.39</v>
      </c>
      <c r="L317" s="94">
        <v>0</v>
      </c>
      <c r="M317" s="94">
        <v>5</v>
      </c>
    </row>
    <row r="318" spans="1:13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96">
        <v>6.93</v>
      </c>
      <c r="J318" s="96">
        <v>8.94</v>
      </c>
      <c r="K318" s="96">
        <v>10.32</v>
      </c>
      <c r="L318" s="96">
        <v>3.8300000000000196</v>
      </c>
      <c r="M318" s="96">
        <v>3.75</v>
      </c>
    </row>
    <row r="319" spans="1:13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95">
        <v>7.08</v>
      </c>
      <c r="J319" s="95">
        <v>11.049999999999999</v>
      </c>
      <c r="K319" s="95">
        <v>12.17</v>
      </c>
      <c r="L319" s="95">
        <v>4.0300000000000011</v>
      </c>
      <c r="M319" s="95">
        <v>3.01</v>
      </c>
    </row>
    <row r="320" spans="1:13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95">
        <v>5.23</v>
      </c>
      <c r="J320" s="95">
        <v>2.98</v>
      </c>
      <c r="K320" s="95">
        <v>0.2</v>
      </c>
      <c r="L320" s="95">
        <v>2.1599999999999966</v>
      </c>
      <c r="M320" s="95">
        <v>2.63</v>
      </c>
    </row>
    <row r="321" spans="1:13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94">
        <v>0</v>
      </c>
      <c r="J321" s="94">
        <v>0</v>
      </c>
      <c r="K321" s="94">
        <v>0</v>
      </c>
      <c r="L321" s="94">
        <v>0</v>
      </c>
      <c r="M321" s="94">
        <v>0</v>
      </c>
    </row>
    <row r="322" spans="1:13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94">
        <v>0</v>
      </c>
      <c r="J322" s="94">
        <v>0</v>
      </c>
      <c r="K322" s="94">
        <v>0</v>
      </c>
      <c r="L322" s="94">
        <v>0</v>
      </c>
      <c r="M322" s="94">
        <v>0</v>
      </c>
    </row>
    <row r="323" spans="1:13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94">
        <v>0</v>
      </c>
      <c r="J323" s="94">
        <v>0</v>
      </c>
      <c r="K323" s="94">
        <v>0</v>
      </c>
      <c r="L323" s="94">
        <v>0</v>
      </c>
      <c r="M323" s="94">
        <v>0</v>
      </c>
    </row>
    <row r="324" spans="1:13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95">
        <v>19.29</v>
      </c>
      <c r="J324" s="95">
        <v>13.67</v>
      </c>
      <c r="K324" s="95">
        <v>9.74</v>
      </c>
      <c r="L324" s="95">
        <v>6.4699999999999989</v>
      </c>
      <c r="M324" s="95">
        <v>0</v>
      </c>
    </row>
    <row r="325" spans="1:13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100">
        <f>SUM(I$17:I$324)</f>
        <v>914.38999999999987</v>
      </c>
      <c r="J325" s="100">
        <f>SUM(J$17:J$324)</f>
        <v>843.24999999999955</v>
      </c>
      <c r="K325" s="100">
        <f>SUM(K$17:K$324)</f>
        <v>772.82000000000028</v>
      </c>
      <c r="L325" s="100">
        <f>SUM(L$17:L$324)</f>
        <v>640.06999999999982</v>
      </c>
      <c r="M325" s="100">
        <f>SUM(M$17:M$324)</f>
        <v>559.3599999999999</v>
      </c>
    </row>
    <row r="326" spans="1:13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</row>
    <row r="329" spans="1:13" x14ac:dyDescent="0.25">
      <c r="I329" s="90"/>
      <c r="J329" s="90"/>
      <c r="K329" s="90"/>
      <c r="L329" s="90"/>
      <c r="M329" s="90"/>
    </row>
    <row r="330" spans="1:13" x14ac:dyDescent="0.25">
      <c r="I330" s="90"/>
      <c r="J330" s="90"/>
      <c r="K330" s="90"/>
      <c r="L330" s="90"/>
      <c r="M330" s="90"/>
    </row>
    <row r="331" spans="1:13" x14ac:dyDescent="0.25">
      <c r="I331" s="90"/>
      <c r="J331" s="90"/>
      <c r="K331" s="90"/>
      <c r="L331" s="90"/>
      <c r="M331" s="90"/>
    </row>
    <row r="334" spans="1:13" x14ac:dyDescent="0.25">
      <c r="A334"/>
      <c r="B334"/>
      <c r="C334"/>
      <c r="D334"/>
      <c r="E334"/>
      <c r="F334"/>
    </row>
    <row r="335" spans="1:13" x14ac:dyDescent="0.25">
      <c r="A335"/>
      <c r="B335"/>
      <c r="C335"/>
      <c r="D335"/>
      <c r="E335"/>
      <c r="F335"/>
    </row>
    <row r="336" spans="1:13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</row>
    <row r="337" spans="1:13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</row>
    <row r="338" spans="1:13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</row>
    <row r="339" spans="1:13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</row>
    <row r="340" spans="1:13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</row>
    <row r="341" spans="1:13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</row>
    <row r="342" spans="1:13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</row>
    <row r="343" spans="1:13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</row>
    <row r="344" spans="1:13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</row>
    <row r="345" spans="1:13" x14ac:dyDescent="0.25">
      <c r="A345"/>
      <c r="B345"/>
      <c r="C345"/>
      <c r="D345"/>
      <c r="E345"/>
      <c r="F3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5"/>
  <sheetViews>
    <sheetView zoomScale="85" zoomScaleNormal="85" workbookViewId="0">
      <pane xSplit="8" ySplit="14" topLeftCell="I15" activePane="bottomRight" state="frozen"/>
      <selection activeCell="M12" sqref="M12"/>
      <selection pane="topRight" activeCell="M12" sqref="M12"/>
      <selection pane="bottomLeft" activeCell="M12" sqref="M12"/>
      <selection pane="bottomRight" activeCell="B3" sqref="B3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3" width="19.5703125" style="92" bestFit="1" customWidth="1"/>
  </cols>
  <sheetData>
    <row r="1" spans="1:20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R1" s="4"/>
      <c r="S1" s="4"/>
      <c r="T1" s="4"/>
    </row>
    <row r="2" spans="1:20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0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0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0" x14ac:dyDescent="0.25">
      <c r="A5"/>
      <c r="B5" s="110" t="s">
        <v>974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0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0" x14ac:dyDescent="0.25">
      <c r="A7"/>
      <c r="B7"/>
      <c r="C7" s="1"/>
      <c r="D7" s="1"/>
      <c r="E7" s="1"/>
      <c r="F7" s="1"/>
      <c r="G7"/>
      <c r="H7" s="5" t="s">
        <v>0</v>
      </c>
      <c r="I7" s="7"/>
      <c r="J7" s="7"/>
      <c r="K7" s="7"/>
      <c r="L7" s="7"/>
      <c r="M7" s="7"/>
    </row>
    <row r="8" spans="1:20" x14ac:dyDescent="0.25">
      <c r="A8"/>
      <c r="B8"/>
      <c r="C8" s="1"/>
      <c r="D8" s="1"/>
      <c r="E8" s="1"/>
      <c r="F8" s="1"/>
      <c r="G8"/>
      <c r="H8" s="5" t="s">
        <v>0</v>
      </c>
      <c r="I8" s="7" t="s">
        <v>969</v>
      </c>
      <c r="J8" s="7"/>
      <c r="K8" s="7"/>
      <c r="L8" s="7"/>
      <c r="M8" s="7"/>
    </row>
    <row r="9" spans="1:20" x14ac:dyDescent="0.25">
      <c r="A9"/>
      <c r="B9"/>
      <c r="C9" s="1"/>
      <c r="D9" s="1"/>
      <c r="E9" s="1"/>
      <c r="F9" s="1"/>
      <c r="G9"/>
      <c r="H9" s="5" t="s">
        <v>0</v>
      </c>
      <c r="I9" s="7">
        <v>0</v>
      </c>
      <c r="J9" s="7"/>
      <c r="K9" s="7"/>
      <c r="L9" s="7"/>
      <c r="M9" s="7"/>
    </row>
    <row r="10" spans="1:20" x14ac:dyDescent="0.25">
      <c r="A10"/>
      <c r="B10"/>
      <c r="C10" s="1"/>
      <c r="D10" s="1"/>
      <c r="E10" s="1"/>
      <c r="F10" s="1"/>
      <c r="G10"/>
      <c r="H10" s="5" t="s">
        <v>0</v>
      </c>
      <c r="I10" s="7" t="s">
        <v>955</v>
      </c>
      <c r="J10" s="7"/>
      <c r="K10" s="7"/>
      <c r="L10" s="7"/>
      <c r="M10" s="7"/>
    </row>
    <row r="11" spans="1:20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974</v>
      </c>
      <c r="J11" s="111" t="s">
        <v>974</v>
      </c>
      <c r="K11" s="111" t="s">
        <v>974</v>
      </c>
      <c r="L11" s="111" t="s">
        <v>974</v>
      </c>
      <c r="M11" s="111" t="s">
        <v>974</v>
      </c>
    </row>
    <row r="12" spans="1:20" x14ac:dyDescent="0.25">
      <c r="A12"/>
      <c r="B12"/>
      <c r="C12" s="1"/>
      <c r="D12" s="1"/>
      <c r="E12" s="1"/>
      <c r="F12" s="1"/>
      <c r="G12"/>
      <c r="H12" s="2"/>
      <c r="I12" s="112" t="s">
        <v>1</v>
      </c>
      <c r="J12" s="112" t="s">
        <v>3</v>
      </c>
      <c r="K12" s="112" t="s">
        <v>5</v>
      </c>
      <c r="L12" s="112" t="s">
        <v>6</v>
      </c>
      <c r="M12" s="112" t="s">
        <v>7</v>
      </c>
    </row>
    <row r="13" spans="1:20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93">
        <f>I325</f>
        <v>90605.910000000047</v>
      </c>
      <c r="J13" s="93">
        <f>J325</f>
        <v>89898.799999999959</v>
      </c>
      <c r="K13" s="93">
        <f>K325</f>
        <v>89256.73</v>
      </c>
      <c r="L13" s="93">
        <f>L325</f>
        <v>89163.23000000004</v>
      </c>
      <c r="M13" s="93">
        <f>M325</f>
        <v>89025.030000000042</v>
      </c>
    </row>
    <row r="14" spans="1:20" s="18" customFormat="1" ht="11.25" x14ac:dyDescent="0.2">
      <c r="A14" s="16">
        <v>1</v>
      </c>
      <c r="B14" s="17">
        <f t="shared" ref="B14:M14" si="1">A14+1</f>
        <v>2</v>
      </c>
      <c r="C14" s="17">
        <f t="shared" si="1"/>
        <v>3</v>
      </c>
      <c r="D14" s="17">
        <f t="shared" si="1"/>
        <v>4</v>
      </c>
      <c r="E14" s="17">
        <f t="shared" si="1"/>
        <v>5</v>
      </c>
      <c r="F14" s="17">
        <f t="shared" si="1"/>
        <v>6</v>
      </c>
      <c r="G14" s="16">
        <f t="shared" si="1"/>
        <v>7</v>
      </c>
      <c r="H14" s="16">
        <f t="shared" si="1"/>
        <v>8</v>
      </c>
      <c r="I14" s="16">
        <f t="shared" si="1"/>
        <v>9</v>
      </c>
      <c r="J14" s="16">
        <f t="shared" si="1"/>
        <v>10</v>
      </c>
      <c r="K14" s="16">
        <f t="shared" si="1"/>
        <v>11</v>
      </c>
      <c r="L14" s="16">
        <f t="shared" si="1"/>
        <v>12</v>
      </c>
      <c r="M14" s="16">
        <f t="shared" si="1"/>
        <v>13</v>
      </c>
    </row>
    <row r="15" spans="1:20" x14ac:dyDescent="0.25">
      <c r="A15" s="3"/>
      <c r="B15" s="19"/>
      <c r="C15" s="20"/>
      <c r="D15" s="20"/>
      <c r="E15" s="21"/>
      <c r="F15" s="22"/>
      <c r="G15" s="3"/>
      <c r="H15" s="14"/>
      <c r="I15" s="94">
        <v>0</v>
      </c>
      <c r="J15" s="94">
        <v>0</v>
      </c>
      <c r="K15" s="94">
        <v>0</v>
      </c>
      <c r="L15" s="94">
        <v>0</v>
      </c>
      <c r="M15" s="94">
        <v>0</v>
      </c>
    </row>
    <row r="16" spans="1:20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2">F16+1</f>
        <v>3</v>
      </c>
      <c r="H16" s="26">
        <f t="shared" si="2"/>
        <v>4</v>
      </c>
      <c r="I16" s="26">
        <v>5</v>
      </c>
      <c r="J16" s="26">
        <v>5</v>
      </c>
      <c r="K16" s="26">
        <v>5</v>
      </c>
      <c r="L16" s="26">
        <v>5</v>
      </c>
      <c r="M16" s="26">
        <v>5</v>
      </c>
    </row>
    <row r="17" spans="1:15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94">
        <v>291.25</v>
      </c>
      <c r="J17" s="94">
        <v>283.23</v>
      </c>
      <c r="K17" s="94">
        <v>277.95</v>
      </c>
      <c r="L17" s="94">
        <v>281.19</v>
      </c>
      <c r="M17" s="94">
        <v>286.74</v>
      </c>
    </row>
    <row r="18" spans="1:15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94">
        <v>111</v>
      </c>
      <c r="J18" s="94">
        <v>117.64</v>
      </c>
      <c r="K18" s="94">
        <v>120.77</v>
      </c>
      <c r="L18" s="94">
        <v>121.31</v>
      </c>
      <c r="M18" s="94">
        <v>122.16</v>
      </c>
    </row>
    <row r="19" spans="1:15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94">
        <v>157.46</v>
      </c>
      <c r="J19" s="94">
        <v>153.47</v>
      </c>
      <c r="K19" s="94">
        <v>147.9</v>
      </c>
      <c r="L19" s="94">
        <v>149.88999999999999</v>
      </c>
      <c r="M19" s="94">
        <v>159.38999999999999</v>
      </c>
    </row>
    <row r="20" spans="1:15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94">
        <v>97.24</v>
      </c>
      <c r="J20" s="94">
        <v>100.98</v>
      </c>
      <c r="K20" s="94">
        <v>97.31</v>
      </c>
      <c r="L20" s="94">
        <v>93.15</v>
      </c>
      <c r="M20" s="94">
        <v>103.18</v>
      </c>
    </row>
    <row r="21" spans="1:15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94">
        <v>164.89</v>
      </c>
      <c r="J21" s="94">
        <v>165.05</v>
      </c>
      <c r="K21" s="94">
        <v>159.04</v>
      </c>
      <c r="L21" s="94">
        <v>158.22999999999999</v>
      </c>
      <c r="M21" s="94">
        <v>173.17</v>
      </c>
      <c r="O21" t="s">
        <v>955</v>
      </c>
    </row>
    <row r="22" spans="1:15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95">
        <v>834.52</v>
      </c>
      <c r="J22" s="95">
        <v>830.17</v>
      </c>
      <c r="K22" s="95">
        <v>823.38</v>
      </c>
      <c r="L22" s="95">
        <v>795.45999999999981</v>
      </c>
      <c r="M22" s="95">
        <v>743.48</v>
      </c>
    </row>
    <row r="23" spans="1:15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94">
        <v>95.85</v>
      </c>
      <c r="J23" s="94">
        <v>87.77</v>
      </c>
      <c r="K23" s="94">
        <v>77.2</v>
      </c>
      <c r="L23" s="94">
        <v>76.989999999999995</v>
      </c>
      <c r="M23" s="94">
        <v>79.31</v>
      </c>
    </row>
    <row r="24" spans="1:15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94">
        <v>199.16</v>
      </c>
      <c r="J24" s="94">
        <v>203.69</v>
      </c>
      <c r="K24" s="94">
        <v>201.63</v>
      </c>
      <c r="L24" s="94">
        <v>194.11</v>
      </c>
      <c r="M24" s="94">
        <v>184.69</v>
      </c>
    </row>
    <row r="25" spans="1:15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O25" t="s">
        <v>955</v>
      </c>
    </row>
    <row r="26" spans="1:15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</row>
    <row r="27" spans="1:15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</row>
    <row r="28" spans="1:15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95">
        <v>624.31999999999994</v>
      </c>
      <c r="J28" s="95">
        <v>621.14</v>
      </c>
      <c r="K28" s="95">
        <v>600.41999999999996</v>
      </c>
      <c r="L28" s="95">
        <v>572.58000000000004</v>
      </c>
      <c r="M28" s="95">
        <v>543.45000000000005</v>
      </c>
    </row>
    <row r="29" spans="1:15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96">
        <v>280.33999999999997</v>
      </c>
      <c r="J29" s="96">
        <v>287.62</v>
      </c>
      <c r="K29" s="96">
        <v>284.69</v>
      </c>
      <c r="L29" s="96">
        <v>282.59000000000003</v>
      </c>
      <c r="M29" s="96">
        <v>283.05</v>
      </c>
    </row>
    <row r="30" spans="1:15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94">
        <v>72.59</v>
      </c>
      <c r="J30" s="94">
        <v>71.23</v>
      </c>
      <c r="K30" s="94">
        <v>75.03</v>
      </c>
      <c r="L30" s="94">
        <v>80.91</v>
      </c>
      <c r="M30" s="94">
        <v>79.17</v>
      </c>
    </row>
    <row r="31" spans="1:15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94">
        <v>77.64</v>
      </c>
      <c r="J31" s="94">
        <v>76.930000000000007</v>
      </c>
      <c r="K31" s="94">
        <v>79.09</v>
      </c>
      <c r="L31" s="94">
        <v>79.73</v>
      </c>
      <c r="M31" s="94">
        <v>78.989999999999995</v>
      </c>
    </row>
    <row r="32" spans="1:15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94">
        <v>404.22</v>
      </c>
      <c r="J32" s="94">
        <v>409.82</v>
      </c>
      <c r="K32" s="94">
        <v>414.32</v>
      </c>
      <c r="L32" s="94">
        <v>415.08</v>
      </c>
      <c r="M32" s="94">
        <v>460.18</v>
      </c>
    </row>
    <row r="33" spans="1:13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94">
        <v>40.01</v>
      </c>
      <c r="J33" s="94">
        <v>37.909999999999997</v>
      </c>
      <c r="K33" s="94">
        <v>34.799999999999997</v>
      </c>
      <c r="L33" s="94">
        <v>33.729999999999997</v>
      </c>
      <c r="M33" s="94">
        <v>36.78</v>
      </c>
    </row>
    <row r="34" spans="1:13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94">
        <v>84.1</v>
      </c>
      <c r="J34" s="94">
        <v>85.44</v>
      </c>
      <c r="K34" s="94">
        <v>90.71</v>
      </c>
      <c r="L34" s="94">
        <v>88.59</v>
      </c>
      <c r="M34" s="94">
        <v>92.42</v>
      </c>
    </row>
    <row r="35" spans="1:13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94">
        <v>78.56</v>
      </c>
      <c r="J35" s="94">
        <v>81.75</v>
      </c>
      <c r="K35" s="94">
        <v>78.87</v>
      </c>
      <c r="L35" s="94">
        <v>75.08</v>
      </c>
      <c r="M35" s="94">
        <v>79.87</v>
      </c>
    </row>
    <row r="36" spans="1:13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94">
        <v>54.6</v>
      </c>
      <c r="J36" s="94">
        <v>44.05</v>
      </c>
      <c r="K36" s="94">
        <v>40.840000000000003</v>
      </c>
      <c r="L36" s="94">
        <v>45.95</v>
      </c>
      <c r="M36" s="94">
        <v>48.31</v>
      </c>
    </row>
    <row r="37" spans="1:13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95">
        <v>1025.3500000000001</v>
      </c>
      <c r="J37" s="95">
        <v>1017.84</v>
      </c>
      <c r="K37" s="95">
        <v>992.34999999999991</v>
      </c>
      <c r="L37" s="95">
        <v>967.7600000000001</v>
      </c>
      <c r="M37" s="95">
        <v>963.73</v>
      </c>
    </row>
    <row r="38" spans="1:13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94">
        <v>112.27</v>
      </c>
      <c r="J38" s="94">
        <v>110.11</v>
      </c>
      <c r="K38" s="94">
        <v>102.58</v>
      </c>
      <c r="L38" s="94">
        <v>94.42</v>
      </c>
      <c r="M38" s="94">
        <v>92.54</v>
      </c>
    </row>
    <row r="39" spans="1:13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94">
        <v>0</v>
      </c>
      <c r="J39" s="94">
        <v>0</v>
      </c>
      <c r="K39" s="94">
        <v>0</v>
      </c>
      <c r="L39" s="94">
        <v>0</v>
      </c>
      <c r="M39" s="94">
        <v>0</v>
      </c>
    </row>
    <row r="40" spans="1:13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94">
        <v>330.62</v>
      </c>
      <c r="J40" s="94">
        <v>329.85</v>
      </c>
      <c r="K40" s="94">
        <v>325.87</v>
      </c>
      <c r="L40" s="94">
        <v>324.27999999999997</v>
      </c>
      <c r="M40" s="94">
        <v>311.58</v>
      </c>
    </row>
    <row r="41" spans="1:13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94">
        <v>32.090000000000003</v>
      </c>
      <c r="J41" s="94">
        <v>32.64</v>
      </c>
      <c r="K41" s="94">
        <v>30.37</v>
      </c>
      <c r="L41" s="94">
        <v>27.28</v>
      </c>
      <c r="M41" s="94">
        <v>27.13</v>
      </c>
    </row>
    <row r="42" spans="1:13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94">
        <v>129.26</v>
      </c>
      <c r="J42" s="94">
        <v>130.13999999999999</v>
      </c>
      <c r="K42" s="94">
        <v>121.4</v>
      </c>
      <c r="L42" s="94">
        <v>115.15</v>
      </c>
      <c r="M42" s="94">
        <v>129.35</v>
      </c>
    </row>
    <row r="43" spans="1:13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94">
        <v>28.44</v>
      </c>
      <c r="J43" s="94">
        <v>26.43</v>
      </c>
      <c r="K43" s="94">
        <v>24.23</v>
      </c>
      <c r="L43" s="94">
        <v>24.23</v>
      </c>
      <c r="M43" s="94">
        <v>24.88</v>
      </c>
    </row>
    <row r="44" spans="1:13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95">
        <v>473.49999999999994</v>
      </c>
      <c r="J44" s="95">
        <v>455.09000000000009</v>
      </c>
      <c r="K44" s="95">
        <v>470.56999999999994</v>
      </c>
      <c r="L44" s="95">
        <v>482.13</v>
      </c>
      <c r="M44" s="95">
        <v>485.45000000000005</v>
      </c>
    </row>
    <row r="45" spans="1:13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96">
        <v>380</v>
      </c>
      <c r="J45" s="96">
        <v>369.09000000000003</v>
      </c>
      <c r="K45" s="96">
        <v>377.13</v>
      </c>
      <c r="L45" s="96">
        <v>372.66</v>
      </c>
      <c r="M45" s="96">
        <v>366.11</v>
      </c>
    </row>
    <row r="46" spans="1:13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94">
        <v>840.66</v>
      </c>
      <c r="J46" s="94">
        <v>844.44</v>
      </c>
      <c r="K46" s="94">
        <v>852.78</v>
      </c>
      <c r="L46" s="94">
        <v>852.25</v>
      </c>
      <c r="M46" s="94">
        <v>902.52</v>
      </c>
    </row>
    <row r="47" spans="1:13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94">
        <v>126.62</v>
      </c>
      <c r="J47" s="94">
        <v>122.76</v>
      </c>
      <c r="K47" s="94">
        <v>124.44</v>
      </c>
      <c r="L47" s="94">
        <v>124</v>
      </c>
      <c r="M47" s="94">
        <v>131.21</v>
      </c>
    </row>
    <row r="48" spans="1:13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94">
        <v>265.7</v>
      </c>
      <c r="J48" s="94">
        <v>268.61</v>
      </c>
      <c r="K48" s="94">
        <v>263.27</v>
      </c>
      <c r="L48" s="94">
        <v>255.92</v>
      </c>
      <c r="M48" s="94">
        <v>263.31</v>
      </c>
    </row>
    <row r="49" spans="1:13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94">
        <v>206.96</v>
      </c>
      <c r="J49" s="94">
        <v>226.89</v>
      </c>
      <c r="K49" s="94">
        <v>240.67</v>
      </c>
      <c r="L49" s="94">
        <v>244.59</v>
      </c>
      <c r="M49" s="94">
        <v>255.01</v>
      </c>
    </row>
    <row r="50" spans="1:13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94">
        <v>26.68</v>
      </c>
      <c r="J50" s="94">
        <v>25.83</v>
      </c>
      <c r="K50" s="94">
        <v>22.19</v>
      </c>
      <c r="L50" s="94">
        <v>21.89</v>
      </c>
      <c r="M50" s="94">
        <v>25.16</v>
      </c>
    </row>
    <row r="51" spans="1:13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94">
        <v>1.1299999999999999</v>
      </c>
      <c r="J51" s="94">
        <v>0</v>
      </c>
      <c r="K51" s="94">
        <v>0</v>
      </c>
      <c r="L51" s="94">
        <v>0</v>
      </c>
      <c r="M51" s="94">
        <v>0</v>
      </c>
    </row>
    <row r="52" spans="1:13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95">
        <v>1818.67</v>
      </c>
      <c r="J52" s="95">
        <v>1771.05</v>
      </c>
      <c r="K52" s="95">
        <v>1750.5900000000001</v>
      </c>
      <c r="L52" s="95">
        <v>1758.8200000000002</v>
      </c>
      <c r="M52" s="95">
        <v>1747.2</v>
      </c>
    </row>
    <row r="53" spans="1:13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94">
        <v>121.78</v>
      </c>
      <c r="J53" s="94">
        <v>123.7</v>
      </c>
      <c r="K53" s="94">
        <v>121.48</v>
      </c>
      <c r="L53" s="94">
        <v>119.27</v>
      </c>
      <c r="M53" s="94">
        <v>124.66</v>
      </c>
    </row>
    <row r="54" spans="1:13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94">
        <v>280.04000000000002</v>
      </c>
      <c r="J54" s="94">
        <v>281.8</v>
      </c>
      <c r="K54" s="94">
        <v>284.35000000000002</v>
      </c>
      <c r="L54" s="94">
        <v>299.64999999999998</v>
      </c>
      <c r="M54" s="94">
        <v>311.20999999999998</v>
      </c>
    </row>
    <row r="55" spans="1:13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94">
        <v>11.17</v>
      </c>
      <c r="J55" s="94">
        <v>0</v>
      </c>
      <c r="K55" s="94">
        <v>0</v>
      </c>
      <c r="L55" s="94">
        <v>0</v>
      </c>
      <c r="M55" s="94">
        <v>0</v>
      </c>
    </row>
    <row r="56" spans="1:13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94">
        <v>104.41</v>
      </c>
      <c r="J56" s="94">
        <v>0</v>
      </c>
      <c r="K56" s="94">
        <v>0</v>
      </c>
      <c r="L56" s="94">
        <v>0</v>
      </c>
      <c r="M56" s="94">
        <v>0</v>
      </c>
    </row>
    <row r="57" spans="1:13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94">
        <v>666.5</v>
      </c>
      <c r="J57" s="94">
        <v>668.4</v>
      </c>
      <c r="K57" s="94">
        <v>648.85</v>
      </c>
      <c r="L57" s="94">
        <v>625.79999999999995</v>
      </c>
      <c r="M57" s="94">
        <v>604.41</v>
      </c>
    </row>
    <row r="58" spans="1:13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94">
        <v>15.57</v>
      </c>
      <c r="J58" s="94">
        <v>15.99</v>
      </c>
      <c r="K58" s="94">
        <v>18.27</v>
      </c>
      <c r="L58" s="94">
        <v>18.559999999999999</v>
      </c>
      <c r="M58" s="94">
        <v>14.88</v>
      </c>
    </row>
    <row r="59" spans="1:13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94">
        <v>127.33</v>
      </c>
      <c r="J59" s="94">
        <v>132.12</v>
      </c>
      <c r="K59" s="94">
        <v>132.88999999999999</v>
      </c>
      <c r="L59" s="94">
        <v>120</v>
      </c>
      <c r="M59" s="94">
        <v>123.98</v>
      </c>
    </row>
    <row r="60" spans="1:13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94">
        <v>21.16</v>
      </c>
      <c r="J60" s="94">
        <v>0</v>
      </c>
      <c r="K60" s="94">
        <v>0</v>
      </c>
      <c r="L60" s="94">
        <v>0</v>
      </c>
      <c r="M60" s="94">
        <v>0</v>
      </c>
    </row>
    <row r="61" spans="1:13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94">
        <v>51.83</v>
      </c>
      <c r="J61" s="94">
        <v>46.91</v>
      </c>
      <c r="K61" s="94">
        <v>41.9</v>
      </c>
      <c r="L61" s="94">
        <v>37.56</v>
      </c>
      <c r="M61" s="94">
        <v>35.51</v>
      </c>
    </row>
    <row r="62" spans="1:13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94">
        <v>139.01</v>
      </c>
      <c r="J62" s="94">
        <v>134.80000000000001</v>
      </c>
      <c r="K62" s="94">
        <v>134.11000000000001</v>
      </c>
      <c r="L62" s="94">
        <v>140.94999999999999</v>
      </c>
      <c r="M62" s="94">
        <v>143.1</v>
      </c>
    </row>
    <row r="63" spans="1:13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94">
        <v>28.06</v>
      </c>
      <c r="J63" s="94">
        <v>0</v>
      </c>
      <c r="K63" s="94">
        <v>0</v>
      </c>
      <c r="L63" s="94">
        <v>0</v>
      </c>
      <c r="M63" s="94">
        <v>0</v>
      </c>
    </row>
    <row r="64" spans="1:13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94">
        <v>138.06</v>
      </c>
      <c r="J64" s="94">
        <v>138.44999999999999</v>
      </c>
      <c r="K64" s="94">
        <v>138.96</v>
      </c>
      <c r="L64" s="94">
        <v>137.61000000000001</v>
      </c>
      <c r="M64" s="94">
        <v>143.9</v>
      </c>
    </row>
    <row r="65" spans="1:13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96">
        <v>100.53</v>
      </c>
      <c r="J65" s="96">
        <v>96.19</v>
      </c>
      <c r="K65" s="96">
        <v>93.19</v>
      </c>
      <c r="L65" s="96">
        <v>98.34</v>
      </c>
      <c r="M65" s="96">
        <v>95.710000000000008</v>
      </c>
    </row>
    <row r="66" spans="1:13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96">
        <v>158.4</v>
      </c>
      <c r="J66" s="96">
        <v>160.63999999999999</v>
      </c>
      <c r="K66" s="96">
        <v>157.31</v>
      </c>
      <c r="L66" s="96">
        <v>174.02</v>
      </c>
      <c r="M66" s="96">
        <v>176.12</v>
      </c>
    </row>
    <row r="67" spans="1:13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96">
        <v>252.79</v>
      </c>
      <c r="J67" s="96">
        <v>0</v>
      </c>
      <c r="K67" s="96">
        <v>0</v>
      </c>
      <c r="L67" s="96">
        <v>0</v>
      </c>
      <c r="M67" s="96">
        <v>0</v>
      </c>
    </row>
    <row r="68" spans="1:13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97">
        <v>0</v>
      </c>
      <c r="J68" s="97">
        <v>411.46</v>
      </c>
      <c r="K68" s="97">
        <v>438.64</v>
      </c>
      <c r="L68" s="97">
        <v>458.2</v>
      </c>
      <c r="M68" s="97">
        <v>463.27</v>
      </c>
    </row>
    <row r="69" spans="1:13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94">
        <v>2137.36</v>
      </c>
      <c r="J69" s="94">
        <v>2120.21</v>
      </c>
      <c r="K69" s="94">
        <v>2140.71</v>
      </c>
      <c r="L69" s="94">
        <v>2159.83</v>
      </c>
      <c r="M69" s="94">
        <v>2277.5700000000002</v>
      </c>
    </row>
    <row r="70" spans="1:13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94">
        <v>258.17</v>
      </c>
      <c r="J70" s="94">
        <v>270.58</v>
      </c>
      <c r="K70" s="94">
        <v>280.55</v>
      </c>
      <c r="L70" s="94">
        <v>283.60000000000002</v>
      </c>
      <c r="M70" s="94">
        <v>294.36</v>
      </c>
    </row>
    <row r="71" spans="1:13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94">
        <v>55.97</v>
      </c>
      <c r="J71" s="94">
        <v>54.01</v>
      </c>
      <c r="K71" s="94">
        <v>52.12</v>
      </c>
      <c r="L71" s="94">
        <v>50.3</v>
      </c>
      <c r="M71" s="94">
        <v>51.15</v>
      </c>
    </row>
    <row r="72" spans="1:13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94">
        <v>741.81</v>
      </c>
      <c r="J72" s="94">
        <v>726.39</v>
      </c>
      <c r="K72" s="94">
        <v>729.45</v>
      </c>
      <c r="L72" s="94">
        <v>731.36</v>
      </c>
      <c r="M72" s="94">
        <v>703.75</v>
      </c>
    </row>
    <row r="73" spans="1:13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94">
        <v>68.52</v>
      </c>
      <c r="J73" s="94">
        <v>71.010000000000005</v>
      </c>
      <c r="K73" s="94">
        <v>76.67</v>
      </c>
      <c r="L73" s="94">
        <v>77.569999999999993</v>
      </c>
      <c r="M73" s="94">
        <v>80.11</v>
      </c>
    </row>
    <row r="74" spans="1:13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94">
        <v>0</v>
      </c>
      <c r="J74" s="94">
        <v>0</v>
      </c>
      <c r="K74" s="94">
        <v>0</v>
      </c>
      <c r="L74" s="94">
        <v>0</v>
      </c>
      <c r="M74" s="94">
        <v>0</v>
      </c>
    </row>
    <row r="75" spans="1:13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94">
        <v>161.47999999999999</v>
      </c>
      <c r="J75" s="94">
        <v>159.62</v>
      </c>
      <c r="K75" s="94">
        <v>159.22</v>
      </c>
      <c r="L75" s="94">
        <v>161.78</v>
      </c>
      <c r="M75" s="94">
        <v>155.62</v>
      </c>
    </row>
    <row r="76" spans="1:13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94">
        <v>0</v>
      </c>
      <c r="J76" s="94">
        <v>0</v>
      </c>
      <c r="K76" s="94">
        <v>0</v>
      </c>
      <c r="L76" s="94">
        <v>0</v>
      </c>
      <c r="M76" s="94">
        <v>0</v>
      </c>
    </row>
    <row r="77" spans="1:13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97">
        <v>224.24</v>
      </c>
      <c r="J77" s="97">
        <v>216.39</v>
      </c>
      <c r="K77" s="97">
        <v>208.91000000000003</v>
      </c>
      <c r="L77" s="97">
        <v>202.93</v>
      </c>
      <c r="M77" s="97">
        <v>197.54000000000002</v>
      </c>
    </row>
    <row r="78" spans="1:13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94">
        <v>273.58</v>
      </c>
      <c r="J78" s="94">
        <v>273.72000000000003</v>
      </c>
      <c r="K78" s="94">
        <v>280.20999999999998</v>
      </c>
      <c r="L78" s="94">
        <v>280.7</v>
      </c>
      <c r="M78" s="94">
        <v>280.82</v>
      </c>
    </row>
    <row r="79" spans="1:13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94">
        <v>334.54</v>
      </c>
      <c r="J79" s="94">
        <v>324.48</v>
      </c>
      <c r="K79" s="94">
        <v>315.56</v>
      </c>
      <c r="L79" s="94">
        <v>310.63</v>
      </c>
      <c r="M79" s="94">
        <v>317.64999999999998</v>
      </c>
    </row>
    <row r="80" spans="1:13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94">
        <v>103.07</v>
      </c>
      <c r="J80" s="94">
        <v>99.46</v>
      </c>
      <c r="K80" s="94">
        <v>95.98</v>
      </c>
      <c r="L80" s="94">
        <v>92.62</v>
      </c>
      <c r="M80" s="94">
        <v>87.59</v>
      </c>
    </row>
    <row r="81" spans="1:13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94">
        <v>167.35</v>
      </c>
      <c r="J81" s="94">
        <v>161.49</v>
      </c>
      <c r="K81" s="94">
        <v>160.97999999999999</v>
      </c>
      <c r="L81" s="94">
        <v>155.13999999999999</v>
      </c>
      <c r="M81" s="94">
        <v>148.66</v>
      </c>
    </row>
    <row r="82" spans="1:13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94">
        <v>1701.47</v>
      </c>
      <c r="J82" s="94">
        <v>1661.99</v>
      </c>
      <c r="K82" s="94">
        <v>1639.7</v>
      </c>
      <c r="L82" s="94">
        <v>1638.84</v>
      </c>
      <c r="M82" s="94">
        <v>1615.45</v>
      </c>
    </row>
    <row r="83" spans="1:13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94">
        <v>1070.3399999999999</v>
      </c>
      <c r="J83" s="94">
        <v>1070.42</v>
      </c>
      <c r="K83" s="94">
        <v>1083.8900000000001</v>
      </c>
      <c r="L83" s="94">
        <v>1133.75</v>
      </c>
      <c r="M83" s="94">
        <v>1119.29</v>
      </c>
    </row>
    <row r="84" spans="1:13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94">
        <v>67.790000000000006</v>
      </c>
      <c r="J84" s="94">
        <v>62.65</v>
      </c>
      <c r="K84" s="94">
        <v>57.81</v>
      </c>
      <c r="L84" s="94">
        <v>0</v>
      </c>
      <c r="M84" s="94">
        <v>0</v>
      </c>
    </row>
    <row r="85" spans="1:13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94">
        <v>121.39</v>
      </c>
      <c r="J85" s="94">
        <v>129.38</v>
      </c>
      <c r="K85" s="94">
        <v>132.68</v>
      </c>
      <c r="L85" s="94">
        <v>136</v>
      </c>
      <c r="M85" s="94">
        <v>119.27</v>
      </c>
    </row>
    <row r="86" spans="1:13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94">
        <v>216.68</v>
      </c>
      <c r="J86" s="94">
        <v>212.17</v>
      </c>
      <c r="K86" s="94">
        <v>227.69</v>
      </c>
      <c r="L86" s="94">
        <v>0</v>
      </c>
      <c r="M86" s="94">
        <v>0</v>
      </c>
    </row>
    <row r="87" spans="1:13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94">
        <v>266.95999999999998</v>
      </c>
      <c r="J87" s="94">
        <v>260.35000000000002</v>
      </c>
      <c r="K87" s="94">
        <v>253.87</v>
      </c>
      <c r="L87" s="94">
        <v>0</v>
      </c>
      <c r="M87" s="94">
        <v>0</v>
      </c>
    </row>
    <row r="88" spans="1:13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94">
        <v>106.62</v>
      </c>
      <c r="J88" s="94">
        <v>103.38</v>
      </c>
      <c r="K88" s="94">
        <v>100.03</v>
      </c>
      <c r="L88" s="94">
        <v>0</v>
      </c>
      <c r="M88" s="94">
        <v>0</v>
      </c>
    </row>
    <row r="89" spans="1:13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94">
        <v>153.99</v>
      </c>
      <c r="J89" s="94">
        <v>149.59</v>
      </c>
      <c r="K89" s="94">
        <v>144.37</v>
      </c>
      <c r="L89" s="94">
        <v>0</v>
      </c>
      <c r="M89" s="94">
        <v>0</v>
      </c>
    </row>
    <row r="90" spans="1:13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94">
        <v>4.63</v>
      </c>
      <c r="J90" s="94">
        <v>5.33</v>
      </c>
      <c r="K90" s="94">
        <v>5.59</v>
      </c>
      <c r="L90" s="94">
        <v>5.65</v>
      </c>
      <c r="M90" s="94">
        <v>5.45</v>
      </c>
    </row>
    <row r="91" spans="1:13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98">
        <v>1764.82</v>
      </c>
      <c r="J91" s="98">
        <v>1724.24</v>
      </c>
      <c r="K91" s="98">
        <v>1693.85</v>
      </c>
      <c r="L91" s="98">
        <v>0</v>
      </c>
      <c r="M91" s="98">
        <v>0</v>
      </c>
    </row>
    <row r="92" spans="1:13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99">
        <v>0</v>
      </c>
      <c r="J92" s="99">
        <v>0</v>
      </c>
      <c r="K92" s="99">
        <v>0</v>
      </c>
      <c r="L92" s="99">
        <v>809.61</v>
      </c>
      <c r="M92" s="99">
        <v>776.31</v>
      </c>
    </row>
    <row r="93" spans="1:13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99">
        <v>0</v>
      </c>
      <c r="J93" s="99">
        <v>0</v>
      </c>
      <c r="K93" s="99">
        <v>0</v>
      </c>
      <c r="L93" s="99">
        <v>1657.0800000000002</v>
      </c>
      <c r="M93" s="99">
        <v>1634.4700000000003</v>
      </c>
    </row>
    <row r="94" spans="1:13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94">
        <v>1027.27</v>
      </c>
      <c r="J94" s="94">
        <v>1026.5999999999999</v>
      </c>
      <c r="K94" s="94">
        <v>1060.71</v>
      </c>
      <c r="L94" s="94">
        <v>1078.07</v>
      </c>
      <c r="M94" s="94">
        <v>1077.92</v>
      </c>
    </row>
    <row r="95" spans="1:13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94">
        <v>342.04</v>
      </c>
      <c r="J95" s="94">
        <v>330.07</v>
      </c>
      <c r="K95" s="94">
        <v>318.52</v>
      </c>
      <c r="L95" s="94">
        <v>307.37</v>
      </c>
      <c r="M95" s="94">
        <v>296.61</v>
      </c>
    </row>
    <row r="96" spans="1:13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95">
        <v>1209.06</v>
      </c>
      <c r="J96" s="95">
        <v>1180.58</v>
      </c>
      <c r="K96" s="95">
        <v>1160.93</v>
      </c>
      <c r="L96" s="95">
        <v>1148.1399999999999</v>
      </c>
      <c r="M96" s="95">
        <v>1144.76</v>
      </c>
    </row>
    <row r="97" spans="1:13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94">
        <v>432.48</v>
      </c>
      <c r="J97" s="94">
        <v>428.44</v>
      </c>
      <c r="K97" s="94">
        <v>421.47</v>
      </c>
      <c r="L97" s="94">
        <v>407.34</v>
      </c>
      <c r="M97" s="94">
        <v>391.33</v>
      </c>
    </row>
    <row r="98" spans="1:13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94">
        <v>459.99</v>
      </c>
      <c r="J98" s="94">
        <v>469.93</v>
      </c>
      <c r="K98" s="94">
        <v>505.44</v>
      </c>
      <c r="L98" s="94">
        <v>529.04999999999995</v>
      </c>
      <c r="M98" s="94">
        <v>529.15</v>
      </c>
    </row>
    <row r="99" spans="1:13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94">
        <v>115.96</v>
      </c>
      <c r="J99" s="94">
        <v>112.51</v>
      </c>
      <c r="K99" s="94">
        <v>115.81</v>
      </c>
      <c r="L99" s="94">
        <v>116.56</v>
      </c>
      <c r="M99" s="94">
        <v>125.03</v>
      </c>
    </row>
    <row r="100" spans="1:13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94">
        <v>741.51</v>
      </c>
      <c r="J100" s="94">
        <v>751.03</v>
      </c>
      <c r="K100" s="94">
        <v>760.88</v>
      </c>
      <c r="L100" s="94">
        <v>775.89</v>
      </c>
      <c r="M100" s="94">
        <v>794.65</v>
      </c>
    </row>
    <row r="101" spans="1:13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94">
        <v>1023.49</v>
      </c>
      <c r="J101" s="94">
        <v>997.35</v>
      </c>
      <c r="K101" s="94">
        <v>977.31</v>
      </c>
      <c r="L101" s="94">
        <v>990.23</v>
      </c>
      <c r="M101" s="94">
        <v>973.21</v>
      </c>
    </row>
    <row r="102" spans="1:13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95">
        <v>1369.19</v>
      </c>
      <c r="J102" s="95">
        <v>1339.3000000000002</v>
      </c>
      <c r="K102" s="95">
        <v>1291.02</v>
      </c>
      <c r="L102" s="95">
        <v>1293.48</v>
      </c>
      <c r="M102" s="95">
        <v>1275.99</v>
      </c>
    </row>
    <row r="103" spans="1:13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94">
        <v>4040.59</v>
      </c>
      <c r="J103" s="94">
        <v>4080.79</v>
      </c>
      <c r="K103" s="94">
        <v>4104.3</v>
      </c>
      <c r="L103" s="94">
        <v>4190.4799999999996</v>
      </c>
      <c r="M103" s="94">
        <v>4124.3</v>
      </c>
    </row>
    <row r="104" spans="1:13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94">
        <v>2396.9899999999998</v>
      </c>
      <c r="J104" s="94">
        <v>2381.0500000000002</v>
      </c>
      <c r="K104" s="94">
        <v>2365.36</v>
      </c>
      <c r="L104" s="94">
        <v>2400.0300000000002</v>
      </c>
      <c r="M104" s="94">
        <v>2420.12</v>
      </c>
    </row>
    <row r="105" spans="1:13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94">
        <v>938.7</v>
      </c>
      <c r="J105" s="94">
        <v>924.88</v>
      </c>
      <c r="K105" s="94">
        <v>895.5</v>
      </c>
      <c r="L105" s="94">
        <v>925.03</v>
      </c>
      <c r="M105" s="94">
        <v>951.02</v>
      </c>
    </row>
    <row r="106" spans="1:13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94">
        <v>196.09</v>
      </c>
      <c r="J106" s="94">
        <v>190.5</v>
      </c>
      <c r="K106" s="94">
        <v>200.83</v>
      </c>
      <c r="L106" s="94">
        <v>218.78</v>
      </c>
      <c r="M106" s="94">
        <v>229.76</v>
      </c>
    </row>
    <row r="107" spans="1:13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94">
        <v>14.31</v>
      </c>
      <c r="J107" s="94">
        <v>13.81</v>
      </c>
      <c r="K107" s="94">
        <v>12.9</v>
      </c>
      <c r="L107" s="94">
        <v>12.45</v>
      </c>
      <c r="M107" s="94">
        <v>12.01</v>
      </c>
    </row>
    <row r="108" spans="1:13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94">
        <v>40.299999999999997</v>
      </c>
      <c r="J108" s="94">
        <v>38.89</v>
      </c>
      <c r="K108" s="94">
        <v>37.53</v>
      </c>
      <c r="L108" s="94">
        <v>36.22</v>
      </c>
      <c r="M108" s="94">
        <v>34.950000000000003</v>
      </c>
    </row>
    <row r="109" spans="1:13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94">
        <v>81.16</v>
      </c>
      <c r="J109" s="94">
        <v>86.61</v>
      </c>
      <c r="K109" s="94">
        <v>90.75</v>
      </c>
      <c r="L109" s="94">
        <v>90.13</v>
      </c>
      <c r="M109" s="94">
        <v>86.98</v>
      </c>
    </row>
    <row r="110" spans="1:13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94">
        <v>190.31</v>
      </c>
      <c r="J110" s="94">
        <v>187.7</v>
      </c>
      <c r="K110" s="94">
        <v>180.46</v>
      </c>
      <c r="L110" s="94">
        <v>174.14</v>
      </c>
      <c r="M110" s="94">
        <v>180.12</v>
      </c>
    </row>
    <row r="111" spans="1:13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94">
        <v>24.6</v>
      </c>
      <c r="J111" s="94">
        <v>23.74</v>
      </c>
      <c r="K111" s="94">
        <v>22.91</v>
      </c>
      <c r="L111" s="94">
        <v>22.11</v>
      </c>
      <c r="M111" s="94">
        <v>21.34</v>
      </c>
    </row>
    <row r="112" spans="1:13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94">
        <v>9.5399999999999991</v>
      </c>
      <c r="J112" s="94">
        <v>9.2100000000000009</v>
      </c>
      <c r="K112" s="94">
        <v>10.66</v>
      </c>
      <c r="L112" s="94">
        <v>10.29</v>
      </c>
      <c r="M112" s="94">
        <v>9.93</v>
      </c>
    </row>
    <row r="113" spans="1:13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94">
        <v>238.4</v>
      </c>
      <c r="J113" s="94">
        <v>241.54</v>
      </c>
      <c r="K113" s="94">
        <v>242.08</v>
      </c>
      <c r="L113" s="94">
        <v>233.61</v>
      </c>
      <c r="M113" s="94">
        <v>226.53</v>
      </c>
    </row>
    <row r="114" spans="1:13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94">
        <v>41.74</v>
      </c>
      <c r="J114" s="94">
        <v>40.28</v>
      </c>
      <c r="K114" s="94">
        <v>38.869999999999997</v>
      </c>
      <c r="L114" s="94">
        <v>37.51</v>
      </c>
      <c r="M114" s="94">
        <v>33.76</v>
      </c>
    </row>
    <row r="115" spans="1:13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94">
        <v>23.71</v>
      </c>
      <c r="J115" s="94">
        <v>22.88</v>
      </c>
      <c r="K115" s="94">
        <v>22.08</v>
      </c>
      <c r="L115" s="94">
        <v>21.31</v>
      </c>
      <c r="M115" s="94">
        <v>19.18</v>
      </c>
    </row>
    <row r="116" spans="1:13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94">
        <v>185.55</v>
      </c>
      <c r="J116" s="94">
        <v>179.06</v>
      </c>
      <c r="K116" s="94">
        <v>172.79</v>
      </c>
      <c r="L116" s="94">
        <v>166.74</v>
      </c>
      <c r="M116" s="94">
        <v>150.07</v>
      </c>
    </row>
    <row r="117" spans="1:13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94">
        <v>16.309999999999999</v>
      </c>
      <c r="J117" s="94">
        <v>15.74</v>
      </c>
      <c r="K117" s="94">
        <v>15.19</v>
      </c>
      <c r="L117" s="94">
        <v>14.66</v>
      </c>
      <c r="M117" s="94">
        <v>14.98</v>
      </c>
    </row>
    <row r="118" spans="1:13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94">
        <v>17.940000000000001</v>
      </c>
      <c r="J118" s="94">
        <v>17.309999999999999</v>
      </c>
      <c r="K118" s="94">
        <v>16.7</v>
      </c>
      <c r="L118" s="94">
        <v>16.12</v>
      </c>
      <c r="M118" s="94">
        <v>14.51</v>
      </c>
    </row>
    <row r="119" spans="1:13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94">
        <v>0</v>
      </c>
      <c r="J119" s="94">
        <v>0</v>
      </c>
      <c r="K119" s="94">
        <v>1.06</v>
      </c>
      <c r="L119" s="94">
        <v>0</v>
      </c>
      <c r="M119" s="94">
        <v>0</v>
      </c>
    </row>
    <row r="120" spans="1:13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94">
        <v>0</v>
      </c>
      <c r="J120" s="94">
        <v>0</v>
      </c>
      <c r="K120" s="94">
        <v>0</v>
      </c>
      <c r="L120" s="94">
        <v>0</v>
      </c>
      <c r="M120" s="94">
        <v>0</v>
      </c>
    </row>
    <row r="121" spans="1:13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94">
        <v>0</v>
      </c>
      <c r="J121" s="94">
        <v>0</v>
      </c>
      <c r="K121" s="94">
        <v>0</v>
      </c>
      <c r="L121" s="94">
        <v>0</v>
      </c>
      <c r="M121" s="94">
        <v>0</v>
      </c>
    </row>
    <row r="122" spans="1:13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94">
        <v>0</v>
      </c>
      <c r="J122" s="94">
        <v>0</v>
      </c>
      <c r="K122" s="94">
        <v>0</v>
      </c>
      <c r="L122" s="94">
        <v>0</v>
      </c>
      <c r="M122" s="94">
        <v>0</v>
      </c>
    </row>
    <row r="123" spans="1:13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94">
        <v>0</v>
      </c>
      <c r="J123" s="94">
        <v>0</v>
      </c>
      <c r="K123" s="94">
        <v>0</v>
      </c>
      <c r="L123" s="94">
        <v>0</v>
      </c>
      <c r="M123" s="94">
        <v>0</v>
      </c>
    </row>
    <row r="124" spans="1:13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94">
        <v>232.55</v>
      </c>
      <c r="J124" s="94">
        <v>224.41</v>
      </c>
      <c r="K124" s="94">
        <v>219.65</v>
      </c>
      <c r="L124" s="94">
        <v>216.16</v>
      </c>
      <c r="M124" s="94">
        <v>210.1</v>
      </c>
    </row>
    <row r="125" spans="1:13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94">
        <v>282.08</v>
      </c>
      <c r="J125" s="94">
        <v>275.02999999999997</v>
      </c>
      <c r="K125" s="94">
        <v>270.81</v>
      </c>
      <c r="L125" s="94">
        <v>281.83999999999997</v>
      </c>
      <c r="M125" s="94">
        <v>299.33</v>
      </c>
    </row>
    <row r="126" spans="1:13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94">
        <v>523.57000000000005</v>
      </c>
      <c r="J126" s="94">
        <v>505.25</v>
      </c>
      <c r="K126" s="94">
        <v>491.3</v>
      </c>
      <c r="L126" s="94">
        <v>500.69</v>
      </c>
      <c r="M126" s="94">
        <v>511.75</v>
      </c>
    </row>
    <row r="127" spans="1:13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94">
        <v>181.51</v>
      </c>
      <c r="J127" s="94">
        <v>182.17</v>
      </c>
      <c r="K127" s="94">
        <v>181.01</v>
      </c>
      <c r="L127" s="94">
        <v>181.33</v>
      </c>
      <c r="M127" s="94">
        <v>183.09</v>
      </c>
    </row>
    <row r="128" spans="1:13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94">
        <v>448.81</v>
      </c>
      <c r="J128" s="94">
        <v>451.45</v>
      </c>
      <c r="K128" s="94">
        <v>447.9</v>
      </c>
      <c r="L128" s="94">
        <v>450.19</v>
      </c>
      <c r="M128" s="94">
        <v>438.91</v>
      </c>
    </row>
    <row r="129" spans="1:13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94">
        <v>132.71</v>
      </c>
      <c r="J129" s="94">
        <v>131.22</v>
      </c>
      <c r="K129" s="94">
        <v>132.38999999999999</v>
      </c>
      <c r="L129" s="94">
        <v>134.56</v>
      </c>
      <c r="M129" s="94">
        <v>130.72</v>
      </c>
    </row>
    <row r="130" spans="1:13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94">
        <v>314.98</v>
      </c>
      <c r="J130" s="94">
        <v>313.36</v>
      </c>
      <c r="K130" s="94">
        <v>302.04000000000002</v>
      </c>
      <c r="L130" s="94">
        <v>304.83</v>
      </c>
      <c r="M130" s="94">
        <v>310.98</v>
      </c>
    </row>
    <row r="131" spans="1:13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94">
        <v>373.37</v>
      </c>
      <c r="J131" s="94">
        <v>366.35</v>
      </c>
      <c r="K131" s="94">
        <v>370.62</v>
      </c>
      <c r="L131" s="94">
        <v>385.07</v>
      </c>
      <c r="M131" s="94">
        <v>395.66</v>
      </c>
    </row>
    <row r="132" spans="1:13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94">
        <v>566.34</v>
      </c>
      <c r="J132" s="94">
        <v>562</v>
      </c>
      <c r="K132" s="94">
        <v>545.9</v>
      </c>
      <c r="L132" s="94">
        <v>529.82000000000005</v>
      </c>
      <c r="M132" s="94">
        <v>525.73</v>
      </c>
    </row>
    <row r="133" spans="1:13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95">
        <v>992.09999999999991</v>
      </c>
      <c r="J133" s="95">
        <v>972.46</v>
      </c>
      <c r="K133" s="95">
        <v>941.8599999999999</v>
      </c>
      <c r="L133" s="95">
        <v>917.83</v>
      </c>
      <c r="M133" s="95">
        <v>880.31999999999994</v>
      </c>
    </row>
    <row r="134" spans="1:13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94">
        <v>757.8</v>
      </c>
      <c r="J134" s="94">
        <v>744.69</v>
      </c>
      <c r="K134" s="94">
        <v>756.87</v>
      </c>
      <c r="L134" s="94">
        <v>769.03</v>
      </c>
      <c r="M134" s="94">
        <v>775.89</v>
      </c>
    </row>
    <row r="135" spans="1:13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94">
        <v>217.37</v>
      </c>
      <c r="J135" s="94">
        <v>219.28</v>
      </c>
      <c r="K135" s="94">
        <v>219.4</v>
      </c>
      <c r="L135" s="94">
        <v>213.23</v>
      </c>
      <c r="M135" s="94">
        <v>211.57</v>
      </c>
    </row>
    <row r="136" spans="1:13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94">
        <v>884.22</v>
      </c>
      <c r="J136" s="94">
        <v>874.05</v>
      </c>
      <c r="K136" s="94">
        <v>862.43</v>
      </c>
      <c r="L136" s="94">
        <v>854.94</v>
      </c>
      <c r="M136" s="94">
        <v>855.92</v>
      </c>
    </row>
    <row r="137" spans="1:13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94">
        <v>347.69</v>
      </c>
      <c r="J137" s="94">
        <v>340.96</v>
      </c>
      <c r="K137" s="94">
        <v>329.03</v>
      </c>
      <c r="L137" s="94">
        <v>324.18</v>
      </c>
      <c r="M137" s="94">
        <v>329.67</v>
      </c>
    </row>
    <row r="138" spans="1:13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94">
        <v>748.04</v>
      </c>
      <c r="J138" s="94">
        <v>771.46</v>
      </c>
      <c r="K138" s="94">
        <v>766.62</v>
      </c>
      <c r="L138" s="94">
        <v>779.35</v>
      </c>
      <c r="M138" s="94">
        <v>792.34</v>
      </c>
    </row>
    <row r="139" spans="1:13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94">
        <v>711.67</v>
      </c>
      <c r="J139" s="94">
        <v>715.16</v>
      </c>
      <c r="K139" s="94">
        <v>710.75</v>
      </c>
      <c r="L139" s="94">
        <v>717.35</v>
      </c>
      <c r="M139" s="94">
        <v>716.74</v>
      </c>
    </row>
    <row r="140" spans="1:13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95">
        <v>732.51</v>
      </c>
      <c r="J140" s="95">
        <v>763.53</v>
      </c>
      <c r="K140" s="95">
        <v>772.59999999999991</v>
      </c>
      <c r="L140" s="95">
        <v>761.11999999999989</v>
      </c>
      <c r="M140" s="95">
        <v>750.17000000000007</v>
      </c>
    </row>
    <row r="141" spans="1:13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94">
        <v>304.85000000000002</v>
      </c>
      <c r="J141" s="94">
        <v>297.56</v>
      </c>
      <c r="K141" s="94">
        <v>303.52999999999997</v>
      </c>
      <c r="L141" s="94">
        <v>311.89</v>
      </c>
      <c r="M141" s="94">
        <v>306.36</v>
      </c>
    </row>
    <row r="142" spans="1:13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94">
        <v>316.06</v>
      </c>
      <c r="J142" s="94">
        <v>309.64</v>
      </c>
      <c r="K142" s="94">
        <v>303.14999999999998</v>
      </c>
      <c r="L142" s="94">
        <v>298.81</v>
      </c>
      <c r="M142" s="94">
        <v>288.73</v>
      </c>
    </row>
    <row r="143" spans="1:13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94">
        <v>62.51</v>
      </c>
      <c r="J143" s="94">
        <v>61.76</v>
      </c>
      <c r="K143" s="94">
        <v>59.6</v>
      </c>
      <c r="L143" s="94">
        <v>57.51</v>
      </c>
      <c r="M143" s="94">
        <v>56.22</v>
      </c>
    </row>
    <row r="144" spans="1:13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94">
        <v>98.02</v>
      </c>
      <c r="J144" s="94">
        <v>96.99</v>
      </c>
      <c r="K144" s="94">
        <v>93.87</v>
      </c>
      <c r="L144" s="94">
        <v>93.49</v>
      </c>
      <c r="M144" s="94">
        <v>94.67</v>
      </c>
    </row>
    <row r="145" spans="1:13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94">
        <v>224.77</v>
      </c>
      <c r="J145" s="94">
        <v>216.9</v>
      </c>
      <c r="K145" s="94">
        <v>209.31</v>
      </c>
      <c r="L145" s="94">
        <v>201.98</v>
      </c>
      <c r="M145" s="94">
        <v>194.91</v>
      </c>
    </row>
    <row r="146" spans="1:13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94">
        <v>22.33</v>
      </c>
      <c r="J146" s="94">
        <v>24.63</v>
      </c>
      <c r="K146" s="94">
        <v>29.79</v>
      </c>
      <c r="L146" s="94">
        <v>30.42</v>
      </c>
      <c r="M146" s="94">
        <v>32.119999999999997</v>
      </c>
    </row>
    <row r="147" spans="1:13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94">
        <v>313.17</v>
      </c>
      <c r="J147" s="94">
        <v>323.48</v>
      </c>
      <c r="K147" s="94">
        <v>336.33</v>
      </c>
      <c r="L147" s="94">
        <v>342.91</v>
      </c>
      <c r="M147" s="94">
        <v>338.31</v>
      </c>
    </row>
    <row r="148" spans="1:13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94">
        <v>117.14</v>
      </c>
      <c r="J148" s="94">
        <v>118.35</v>
      </c>
      <c r="K148" s="94">
        <v>120.08</v>
      </c>
      <c r="L148" s="94">
        <v>116.31</v>
      </c>
      <c r="M148" s="94">
        <v>119.66</v>
      </c>
    </row>
    <row r="149" spans="1:13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94">
        <v>229.76</v>
      </c>
      <c r="J149" s="94">
        <v>226.97</v>
      </c>
      <c r="K149" s="94">
        <v>225.76</v>
      </c>
      <c r="L149" s="94">
        <v>224.88</v>
      </c>
      <c r="M149" s="94">
        <v>226.33</v>
      </c>
    </row>
    <row r="150" spans="1:13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94">
        <v>212.73</v>
      </c>
      <c r="J150" s="94">
        <v>220.29</v>
      </c>
      <c r="K150" s="94">
        <v>233.05</v>
      </c>
      <c r="L150" s="94">
        <v>239.65</v>
      </c>
      <c r="M150" s="94">
        <v>244.86</v>
      </c>
    </row>
    <row r="151" spans="1:13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94">
        <v>53.88</v>
      </c>
      <c r="J151" s="94">
        <v>56.79</v>
      </c>
      <c r="K151" s="94">
        <v>53.49</v>
      </c>
      <c r="L151" s="94">
        <v>48.66</v>
      </c>
      <c r="M151" s="94">
        <v>48.73</v>
      </c>
    </row>
    <row r="152" spans="1:13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95">
        <v>911.9</v>
      </c>
      <c r="J152" s="95">
        <v>889.71</v>
      </c>
      <c r="K152" s="95">
        <v>866.54</v>
      </c>
      <c r="L152" s="95">
        <v>853.9799999999999</v>
      </c>
      <c r="M152" s="95">
        <v>825.38999999999987</v>
      </c>
    </row>
    <row r="153" spans="1:13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94">
        <v>119.55</v>
      </c>
      <c r="J153" s="94">
        <v>115.74</v>
      </c>
      <c r="K153" s="94">
        <v>113.8</v>
      </c>
      <c r="L153" s="94">
        <v>123.35</v>
      </c>
      <c r="M153" s="94">
        <v>0</v>
      </c>
    </row>
    <row r="154" spans="1:13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94">
        <v>817.1</v>
      </c>
      <c r="J154" s="94">
        <v>799.87</v>
      </c>
      <c r="K154" s="94">
        <v>779.57</v>
      </c>
      <c r="L154" s="94">
        <v>761.69</v>
      </c>
      <c r="M154" s="94">
        <v>0</v>
      </c>
    </row>
    <row r="155" spans="1:13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94">
        <v>659.1</v>
      </c>
      <c r="J155" s="94">
        <v>656.83</v>
      </c>
      <c r="K155" s="94">
        <v>683.24</v>
      </c>
      <c r="L155" s="94">
        <v>703.13</v>
      </c>
      <c r="M155" s="94">
        <v>715.63</v>
      </c>
    </row>
    <row r="156" spans="1:13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97">
        <v>0</v>
      </c>
      <c r="J156" s="97">
        <v>0</v>
      </c>
      <c r="K156" s="97">
        <v>0</v>
      </c>
      <c r="L156" s="97">
        <v>0</v>
      </c>
      <c r="M156" s="97">
        <v>892.11999999999989</v>
      </c>
    </row>
    <row r="157" spans="1:13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94">
        <v>202.76</v>
      </c>
      <c r="J157" s="94">
        <v>199.76</v>
      </c>
      <c r="K157" s="94">
        <v>207.81</v>
      </c>
      <c r="L157" s="94">
        <v>224.1</v>
      </c>
      <c r="M157" s="94">
        <v>241.53</v>
      </c>
    </row>
    <row r="158" spans="1:13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94">
        <v>0</v>
      </c>
      <c r="J158" s="94">
        <v>0</v>
      </c>
      <c r="K158" s="94">
        <v>0</v>
      </c>
      <c r="L158" s="94">
        <v>0</v>
      </c>
      <c r="M158" s="94">
        <v>0</v>
      </c>
    </row>
    <row r="159" spans="1:13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94">
        <v>126.22</v>
      </c>
      <c r="J159" s="94">
        <v>123.54</v>
      </c>
      <c r="K159" s="94">
        <v>123.76</v>
      </c>
      <c r="L159" s="94">
        <v>125.05</v>
      </c>
      <c r="M159" s="94">
        <v>127.93</v>
      </c>
    </row>
    <row r="160" spans="1:13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94">
        <v>435.12</v>
      </c>
      <c r="J160" s="94">
        <v>419.89</v>
      </c>
      <c r="K160" s="94">
        <v>405.19</v>
      </c>
      <c r="L160" s="94">
        <v>400.04</v>
      </c>
      <c r="M160" s="94">
        <v>407.02</v>
      </c>
    </row>
    <row r="161" spans="1:13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94">
        <v>0</v>
      </c>
      <c r="J161" s="94">
        <v>0</v>
      </c>
      <c r="K161" s="94">
        <v>0</v>
      </c>
      <c r="L161" s="94">
        <v>0</v>
      </c>
      <c r="M161" s="94">
        <v>0</v>
      </c>
    </row>
    <row r="162" spans="1:13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95">
        <v>387.61</v>
      </c>
      <c r="J162" s="95">
        <v>368.21</v>
      </c>
      <c r="K162" s="95">
        <v>358.74</v>
      </c>
      <c r="L162" s="95">
        <v>344.71</v>
      </c>
      <c r="M162" s="95">
        <v>324.97000000000003</v>
      </c>
    </row>
    <row r="163" spans="1:13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97">
        <v>383.62</v>
      </c>
      <c r="J163" s="97">
        <v>370.19</v>
      </c>
      <c r="K163" s="97">
        <v>357.23</v>
      </c>
      <c r="L163" s="97">
        <v>345.82</v>
      </c>
      <c r="M163" s="97">
        <v>350.95</v>
      </c>
    </row>
    <row r="164" spans="1:13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94">
        <v>83.62</v>
      </c>
      <c r="J164" s="94">
        <v>80.930000000000007</v>
      </c>
      <c r="K164" s="94">
        <v>81.27</v>
      </c>
      <c r="L164" s="94">
        <v>78.78</v>
      </c>
      <c r="M164" s="94">
        <v>80.010000000000005</v>
      </c>
    </row>
    <row r="165" spans="1:13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94">
        <v>81.52</v>
      </c>
      <c r="J165" s="94">
        <v>78.25</v>
      </c>
      <c r="K165" s="94">
        <v>71.78</v>
      </c>
      <c r="L165" s="94">
        <v>67.81</v>
      </c>
      <c r="M165" s="94">
        <v>67.239999999999995</v>
      </c>
    </row>
    <row r="166" spans="1:13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94">
        <v>315.04000000000002</v>
      </c>
      <c r="J166" s="94">
        <v>302.56</v>
      </c>
      <c r="K166" s="94">
        <v>316.36</v>
      </c>
      <c r="L166" s="94">
        <v>309.49</v>
      </c>
      <c r="M166" s="94">
        <v>306.95999999999998</v>
      </c>
    </row>
    <row r="167" spans="1:13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95">
        <v>506.81</v>
      </c>
      <c r="J167" s="95">
        <v>494.98999999999995</v>
      </c>
      <c r="K167" s="95">
        <v>498.7</v>
      </c>
      <c r="L167" s="95">
        <v>499.01</v>
      </c>
      <c r="M167" s="95">
        <v>487.40999999999997</v>
      </c>
    </row>
    <row r="168" spans="1:13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94">
        <v>155.11000000000001</v>
      </c>
      <c r="J168" s="94">
        <v>149.68</v>
      </c>
      <c r="K168" s="94">
        <v>155.96</v>
      </c>
      <c r="L168" s="94">
        <v>164.09</v>
      </c>
      <c r="M168" s="94">
        <v>164.6</v>
      </c>
    </row>
    <row r="169" spans="1:13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94">
        <v>122.17</v>
      </c>
      <c r="J169" s="94">
        <v>131.93</v>
      </c>
      <c r="K169" s="94">
        <v>133.88</v>
      </c>
      <c r="L169" s="94">
        <v>131.15</v>
      </c>
      <c r="M169" s="94">
        <v>128.44999999999999</v>
      </c>
    </row>
    <row r="170" spans="1:13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94">
        <v>530.74</v>
      </c>
      <c r="J170" s="94">
        <v>540.69000000000005</v>
      </c>
      <c r="K170" s="94">
        <v>537.66999999999996</v>
      </c>
      <c r="L170" s="94">
        <v>533.24</v>
      </c>
      <c r="M170" s="94">
        <v>520.66</v>
      </c>
    </row>
    <row r="171" spans="1:13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94">
        <v>267.18</v>
      </c>
      <c r="J171" s="94">
        <v>271.08999999999997</v>
      </c>
      <c r="K171" s="94">
        <v>278.94</v>
      </c>
      <c r="L171" s="94">
        <v>288.56</v>
      </c>
      <c r="M171" s="94">
        <v>283.98</v>
      </c>
    </row>
    <row r="172" spans="1:13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94">
        <v>147.88</v>
      </c>
      <c r="J172" s="94">
        <v>148.6</v>
      </c>
      <c r="K172" s="94">
        <v>169.55</v>
      </c>
      <c r="L172" s="94">
        <v>179.42</v>
      </c>
      <c r="M172" s="94">
        <v>173.14</v>
      </c>
    </row>
    <row r="173" spans="1:13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94">
        <v>48.66</v>
      </c>
      <c r="J173" s="94">
        <v>46.96</v>
      </c>
      <c r="K173" s="94">
        <v>45.32</v>
      </c>
      <c r="L173" s="94">
        <v>43.73</v>
      </c>
      <c r="M173" s="94">
        <v>42.2</v>
      </c>
    </row>
    <row r="174" spans="1:13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94">
        <v>44.46</v>
      </c>
      <c r="J174" s="94">
        <v>42.9</v>
      </c>
      <c r="K174" s="94">
        <v>45.65</v>
      </c>
      <c r="L174" s="94">
        <v>47.65</v>
      </c>
      <c r="M174" s="94">
        <v>51.33</v>
      </c>
    </row>
    <row r="175" spans="1:13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94">
        <v>154.19999999999999</v>
      </c>
      <c r="J175" s="94">
        <v>148.80000000000001</v>
      </c>
      <c r="K175" s="94">
        <v>143.59</v>
      </c>
      <c r="L175" s="94">
        <v>138.56</v>
      </c>
      <c r="M175" s="94">
        <v>133.71</v>
      </c>
    </row>
    <row r="176" spans="1:13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94">
        <v>330.52</v>
      </c>
      <c r="J176" s="94">
        <v>318.95</v>
      </c>
      <c r="K176" s="94">
        <v>308.2</v>
      </c>
      <c r="L176" s="94">
        <v>316.47000000000003</v>
      </c>
      <c r="M176" s="94">
        <v>332.09</v>
      </c>
    </row>
    <row r="177" spans="1:13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94">
        <v>219.49</v>
      </c>
      <c r="J177" s="94">
        <v>233.41</v>
      </c>
      <c r="K177" s="94">
        <v>243.79</v>
      </c>
      <c r="L177" s="94">
        <v>245.69</v>
      </c>
      <c r="M177" s="94">
        <v>251.79</v>
      </c>
    </row>
    <row r="178" spans="1:13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94">
        <v>103.61</v>
      </c>
      <c r="J178" s="94">
        <v>99.98</v>
      </c>
      <c r="K178" s="94">
        <v>101.72</v>
      </c>
      <c r="L178" s="94">
        <v>104.55</v>
      </c>
      <c r="M178" s="94">
        <v>100.89</v>
      </c>
    </row>
    <row r="179" spans="1:13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94">
        <v>168.28</v>
      </c>
      <c r="J179" s="94">
        <v>173.44</v>
      </c>
      <c r="K179" s="94">
        <v>172.5</v>
      </c>
      <c r="L179" s="94">
        <v>176.08</v>
      </c>
      <c r="M179" s="94">
        <v>178.93</v>
      </c>
    </row>
    <row r="180" spans="1:13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94">
        <v>179.13</v>
      </c>
      <c r="J180" s="94">
        <v>182.24</v>
      </c>
      <c r="K180" s="94">
        <v>185.85</v>
      </c>
      <c r="L180" s="94">
        <v>179.54</v>
      </c>
      <c r="M180" s="94">
        <v>173.07</v>
      </c>
    </row>
    <row r="181" spans="1:13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94">
        <v>117.49</v>
      </c>
      <c r="J181" s="94">
        <v>111.02</v>
      </c>
      <c r="K181" s="94">
        <v>105.74</v>
      </c>
      <c r="L181" s="94">
        <v>100.62</v>
      </c>
      <c r="M181" s="94">
        <v>91.45</v>
      </c>
    </row>
    <row r="182" spans="1:13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94">
        <v>101.3</v>
      </c>
      <c r="J182" s="94">
        <v>105.81</v>
      </c>
      <c r="K182" s="94">
        <v>114.75</v>
      </c>
      <c r="L182" s="94">
        <v>120.27</v>
      </c>
      <c r="M182" s="94">
        <v>115.24</v>
      </c>
    </row>
    <row r="183" spans="1:13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94">
        <v>167.22</v>
      </c>
      <c r="J183" s="94">
        <v>161.37</v>
      </c>
      <c r="K183" s="94">
        <v>157.82</v>
      </c>
      <c r="L183" s="94">
        <v>163.19999999999999</v>
      </c>
      <c r="M183" s="94">
        <v>170.42</v>
      </c>
    </row>
    <row r="184" spans="1:13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94">
        <v>335.67</v>
      </c>
      <c r="J184" s="94">
        <v>338.13</v>
      </c>
      <c r="K184" s="94">
        <v>328.89</v>
      </c>
      <c r="L184" s="94">
        <v>347.06</v>
      </c>
      <c r="M184" s="94">
        <v>349.91</v>
      </c>
    </row>
    <row r="185" spans="1:13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94">
        <v>64.62</v>
      </c>
      <c r="J185" s="94">
        <v>65.38</v>
      </c>
      <c r="K185" s="94">
        <v>63.09</v>
      </c>
      <c r="L185" s="94">
        <v>53.82</v>
      </c>
      <c r="M185" s="94">
        <v>42.34</v>
      </c>
    </row>
    <row r="186" spans="1:13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94">
        <v>53.04</v>
      </c>
      <c r="J186" s="94">
        <v>53.38</v>
      </c>
      <c r="K186" s="94">
        <v>52.96</v>
      </c>
      <c r="L186" s="94">
        <v>55.84</v>
      </c>
      <c r="M186" s="94">
        <v>54.22</v>
      </c>
    </row>
    <row r="187" spans="1:13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94">
        <v>114.18</v>
      </c>
      <c r="J187" s="94">
        <v>107.37</v>
      </c>
      <c r="K187" s="94">
        <v>110.86</v>
      </c>
      <c r="L187" s="94">
        <v>113.75</v>
      </c>
      <c r="M187" s="94">
        <v>113.65</v>
      </c>
    </row>
    <row r="188" spans="1:13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94">
        <v>36.020000000000003</v>
      </c>
      <c r="J188" s="94">
        <v>35.090000000000003</v>
      </c>
      <c r="K188" s="94">
        <v>37.14</v>
      </c>
      <c r="L188" s="94">
        <v>35.25</v>
      </c>
      <c r="M188" s="94">
        <v>33.85</v>
      </c>
    </row>
    <row r="189" spans="1:13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94">
        <v>326.57</v>
      </c>
      <c r="J189" s="94">
        <v>337.49</v>
      </c>
      <c r="K189" s="94">
        <v>340.33</v>
      </c>
      <c r="L189" s="94">
        <v>350.17</v>
      </c>
      <c r="M189" s="94">
        <v>329.66</v>
      </c>
    </row>
    <row r="190" spans="1:13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94">
        <v>145.15</v>
      </c>
      <c r="J190" s="94">
        <v>140.78</v>
      </c>
      <c r="K190" s="94">
        <v>136.34</v>
      </c>
      <c r="L190" s="94">
        <v>147.26</v>
      </c>
      <c r="M190" s="94">
        <v>139.54</v>
      </c>
    </row>
    <row r="191" spans="1:13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94">
        <v>170.97</v>
      </c>
      <c r="J191" s="94">
        <v>162.56</v>
      </c>
      <c r="K191" s="94">
        <v>182.92</v>
      </c>
      <c r="L191" s="94">
        <v>188.07</v>
      </c>
      <c r="M191" s="94">
        <v>177.95</v>
      </c>
    </row>
    <row r="192" spans="1:13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94">
        <v>45.89</v>
      </c>
      <c r="J192" s="94">
        <v>43.64</v>
      </c>
      <c r="K192" s="94">
        <v>40.270000000000003</v>
      </c>
      <c r="L192" s="94">
        <v>39.44</v>
      </c>
      <c r="M192" s="94">
        <v>42.12</v>
      </c>
    </row>
    <row r="193" spans="1:13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94">
        <v>2.4</v>
      </c>
      <c r="J193" s="94">
        <v>1.98</v>
      </c>
      <c r="K193" s="94">
        <v>2.2599999999999998</v>
      </c>
      <c r="L193" s="94">
        <v>5.4399999999999995</v>
      </c>
      <c r="M193" s="94">
        <v>5.25</v>
      </c>
    </row>
    <row r="194" spans="1:13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96">
        <v>295.44</v>
      </c>
      <c r="J194" s="96">
        <v>268.8</v>
      </c>
      <c r="K194" s="96">
        <v>252.82</v>
      </c>
      <c r="L194" s="96">
        <v>243.39999999999998</v>
      </c>
      <c r="M194" s="96">
        <v>258.97000000000003</v>
      </c>
    </row>
    <row r="195" spans="1:13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95">
        <v>937.3</v>
      </c>
      <c r="J195" s="95">
        <v>937.28</v>
      </c>
      <c r="K195" s="95">
        <v>910.02</v>
      </c>
      <c r="L195" s="95">
        <v>891.67000000000007</v>
      </c>
      <c r="M195" s="95">
        <v>853.83</v>
      </c>
    </row>
    <row r="196" spans="1:13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94">
        <v>186.77</v>
      </c>
      <c r="J196" s="94">
        <v>183.84</v>
      </c>
      <c r="K196" s="94">
        <v>185.16</v>
      </c>
      <c r="L196" s="94">
        <v>179.31</v>
      </c>
      <c r="M196" s="94">
        <v>176.01</v>
      </c>
    </row>
    <row r="197" spans="1:13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94">
        <v>113.94</v>
      </c>
      <c r="J197" s="94">
        <v>111.28</v>
      </c>
      <c r="K197" s="94">
        <v>113.08</v>
      </c>
      <c r="L197" s="94">
        <v>115.81</v>
      </c>
      <c r="M197" s="94">
        <v>117.76</v>
      </c>
    </row>
    <row r="198" spans="1:13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94">
        <v>214.38</v>
      </c>
      <c r="J198" s="94">
        <v>210.79</v>
      </c>
      <c r="K198" s="94">
        <v>197.39</v>
      </c>
      <c r="L198" s="94">
        <v>185</v>
      </c>
      <c r="M198" s="94">
        <v>183.93</v>
      </c>
    </row>
    <row r="199" spans="1:13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94">
        <v>155.66</v>
      </c>
      <c r="J199" s="94">
        <v>155.99</v>
      </c>
      <c r="K199" s="94">
        <v>157.82</v>
      </c>
      <c r="L199" s="94">
        <v>156.6</v>
      </c>
      <c r="M199" s="94">
        <v>164.49</v>
      </c>
    </row>
    <row r="200" spans="1:13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94">
        <v>72.150000000000006</v>
      </c>
      <c r="J200" s="94">
        <v>68.97</v>
      </c>
      <c r="K200" s="94">
        <v>68.11</v>
      </c>
      <c r="L200" s="94">
        <v>70.459999999999994</v>
      </c>
      <c r="M200" s="94">
        <v>70.8</v>
      </c>
    </row>
    <row r="201" spans="1:13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95">
        <v>784.43</v>
      </c>
      <c r="J201" s="95">
        <v>763.66</v>
      </c>
      <c r="K201" s="95">
        <v>747.93999999999994</v>
      </c>
      <c r="L201" s="95">
        <v>757.26</v>
      </c>
      <c r="M201" s="95">
        <v>755.33</v>
      </c>
    </row>
    <row r="202" spans="1:13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94">
        <v>187.03</v>
      </c>
      <c r="J202" s="94">
        <v>180.02</v>
      </c>
      <c r="K202" s="94">
        <v>175.96</v>
      </c>
      <c r="L202" s="94">
        <v>166.21</v>
      </c>
      <c r="M202" s="94">
        <v>0</v>
      </c>
    </row>
    <row r="203" spans="1:13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94">
        <v>60.93</v>
      </c>
      <c r="J203" s="94">
        <v>65.05</v>
      </c>
      <c r="K203" s="94">
        <v>71.81</v>
      </c>
      <c r="L203" s="94">
        <v>75.7</v>
      </c>
      <c r="M203" s="94">
        <v>0</v>
      </c>
    </row>
    <row r="204" spans="1:13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94">
        <v>84.46</v>
      </c>
      <c r="J204" s="94">
        <v>83.67</v>
      </c>
      <c r="K204" s="94">
        <v>80.739999999999995</v>
      </c>
      <c r="L204" s="94">
        <v>77.91</v>
      </c>
      <c r="M204" s="94">
        <v>0</v>
      </c>
    </row>
    <row r="205" spans="1:13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94">
        <v>123.84</v>
      </c>
      <c r="J205" s="94">
        <v>128.29</v>
      </c>
      <c r="K205" s="94">
        <v>123.26</v>
      </c>
      <c r="L205" s="94">
        <v>126.14</v>
      </c>
      <c r="M205" s="94">
        <v>0</v>
      </c>
    </row>
    <row r="206" spans="1:13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98">
        <v>453.22999999999996</v>
      </c>
      <c r="J206" s="98">
        <v>440.6</v>
      </c>
      <c r="K206" s="98">
        <v>432.13</v>
      </c>
      <c r="L206" s="98">
        <v>408.65999999999997</v>
      </c>
      <c r="M206" s="98">
        <v>0</v>
      </c>
    </row>
    <row r="207" spans="1:13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97">
        <v>0</v>
      </c>
      <c r="J207" s="97">
        <v>0</v>
      </c>
      <c r="K207" s="97">
        <v>0</v>
      </c>
      <c r="L207" s="97">
        <v>0</v>
      </c>
      <c r="M207" s="97">
        <v>824.7</v>
      </c>
    </row>
    <row r="208" spans="1:13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94">
        <v>87</v>
      </c>
      <c r="J208" s="94">
        <v>86.44</v>
      </c>
      <c r="K208" s="94">
        <v>88.18</v>
      </c>
      <c r="L208" s="94">
        <v>89.07</v>
      </c>
      <c r="M208" s="94">
        <v>90.93</v>
      </c>
    </row>
    <row r="209" spans="1:13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94">
        <v>189.1</v>
      </c>
      <c r="J209" s="94">
        <v>194.1</v>
      </c>
      <c r="K209" s="94">
        <v>189.38</v>
      </c>
      <c r="L209" s="94">
        <v>188.38</v>
      </c>
      <c r="M209" s="94">
        <v>183</v>
      </c>
    </row>
    <row r="210" spans="1:13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94">
        <v>101.15</v>
      </c>
      <c r="J210" s="94">
        <v>103.45</v>
      </c>
      <c r="K210" s="94">
        <v>108.88</v>
      </c>
      <c r="L210" s="94">
        <v>107.97</v>
      </c>
      <c r="M210" s="94">
        <v>107.27</v>
      </c>
    </row>
    <row r="211" spans="1:13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94">
        <v>134.25</v>
      </c>
      <c r="J211" s="94">
        <v>127.74</v>
      </c>
      <c r="K211" s="94">
        <v>125.54</v>
      </c>
      <c r="L211" s="94">
        <v>125.37</v>
      </c>
      <c r="M211" s="94">
        <v>122.46</v>
      </c>
    </row>
    <row r="212" spans="1:13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94">
        <v>131.25</v>
      </c>
      <c r="J212" s="94">
        <v>135.54</v>
      </c>
      <c r="K212" s="94">
        <v>142.99</v>
      </c>
      <c r="L212" s="94">
        <v>142.82</v>
      </c>
      <c r="M212" s="94">
        <v>137.19</v>
      </c>
    </row>
    <row r="213" spans="1:13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94">
        <v>97.43</v>
      </c>
      <c r="J213" s="94">
        <v>97.23</v>
      </c>
      <c r="K213" s="94">
        <v>91.79</v>
      </c>
      <c r="L213" s="94">
        <v>94.18</v>
      </c>
      <c r="M213" s="94">
        <v>99.5</v>
      </c>
    </row>
    <row r="214" spans="1:13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94">
        <v>20.94</v>
      </c>
      <c r="J214" s="94">
        <v>21.97</v>
      </c>
      <c r="K214" s="94">
        <v>24.09</v>
      </c>
      <c r="L214" s="94">
        <v>24.61</v>
      </c>
      <c r="M214" s="94">
        <v>24.32</v>
      </c>
    </row>
    <row r="215" spans="1:13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95">
        <v>398.99999999999994</v>
      </c>
      <c r="J215" s="95">
        <v>390.26000000000005</v>
      </c>
      <c r="K215" s="95">
        <v>374.69</v>
      </c>
      <c r="L215" s="95">
        <v>364.13</v>
      </c>
      <c r="M215" s="95">
        <v>364.18999999999994</v>
      </c>
    </row>
    <row r="216" spans="1:13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94">
        <v>153.08000000000001</v>
      </c>
      <c r="J216" s="94">
        <v>148.94999999999999</v>
      </c>
      <c r="K216" s="94">
        <v>145.37</v>
      </c>
      <c r="L216" s="94">
        <v>150.75</v>
      </c>
      <c r="M216" s="94">
        <v>154.57</v>
      </c>
    </row>
    <row r="217" spans="1:13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94">
        <v>4.59</v>
      </c>
      <c r="J217" s="94">
        <v>3.94</v>
      </c>
      <c r="K217" s="94">
        <v>3.23</v>
      </c>
      <c r="L217" s="94">
        <v>3.98</v>
      </c>
      <c r="M217" s="94">
        <v>5.92</v>
      </c>
    </row>
    <row r="218" spans="1:13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94">
        <v>271.69</v>
      </c>
      <c r="J218" s="94">
        <v>261.32</v>
      </c>
      <c r="K218" s="94">
        <v>252.49</v>
      </c>
      <c r="L218" s="94">
        <v>256.19</v>
      </c>
      <c r="M218" s="94">
        <v>254.65</v>
      </c>
    </row>
    <row r="219" spans="1:13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94">
        <v>21.82</v>
      </c>
      <c r="J219" s="94">
        <v>23.25</v>
      </c>
      <c r="K219" s="94">
        <v>26.2</v>
      </c>
      <c r="L219" s="94">
        <v>28.13</v>
      </c>
      <c r="M219" s="94">
        <v>30.82</v>
      </c>
    </row>
    <row r="220" spans="1:13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94">
        <v>282.86</v>
      </c>
      <c r="J220" s="94">
        <v>288.04000000000002</v>
      </c>
      <c r="K220" s="94">
        <v>290.89999999999998</v>
      </c>
      <c r="L220" s="94">
        <v>282.3</v>
      </c>
      <c r="M220" s="94">
        <v>279.24</v>
      </c>
    </row>
    <row r="221" spans="1:13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94">
        <v>42.28</v>
      </c>
      <c r="J221" s="94">
        <v>40.68</v>
      </c>
      <c r="K221" s="94">
        <v>46.68</v>
      </c>
      <c r="L221" s="94">
        <v>48.21</v>
      </c>
      <c r="M221" s="94">
        <v>48.31</v>
      </c>
    </row>
    <row r="222" spans="1:13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95">
        <v>360.58000000000004</v>
      </c>
      <c r="J222" s="95">
        <v>360.87</v>
      </c>
      <c r="K222" s="95">
        <v>364.71999999999997</v>
      </c>
      <c r="L222" s="95">
        <v>356.48</v>
      </c>
      <c r="M222" s="95">
        <v>355.41</v>
      </c>
    </row>
    <row r="223" spans="1:13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96">
        <v>73.599999999999994</v>
      </c>
      <c r="J223" s="96">
        <v>68.69</v>
      </c>
      <c r="K223" s="96">
        <v>69.900000000000006</v>
      </c>
      <c r="L223" s="96">
        <v>74.319999999999993</v>
      </c>
      <c r="M223" s="96">
        <v>73.58</v>
      </c>
    </row>
    <row r="224" spans="1:13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94">
        <v>337.78</v>
      </c>
      <c r="J224" s="94">
        <v>338.34</v>
      </c>
      <c r="K224" s="94">
        <v>344.62</v>
      </c>
      <c r="L224" s="94">
        <v>345.32</v>
      </c>
      <c r="M224" s="94">
        <v>0</v>
      </c>
    </row>
    <row r="225" spans="1:13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94">
        <v>229.49</v>
      </c>
      <c r="J225" s="94">
        <v>221.46</v>
      </c>
      <c r="K225" s="94">
        <v>213.3</v>
      </c>
      <c r="L225" s="94">
        <v>205.83</v>
      </c>
      <c r="M225" s="94">
        <v>0</v>
      </c>
    </row>
    <row r="226" spans="1:13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94">
        <v>11.63</v>
      </c>
      <c r="J226" s="94">
        <v>10.7</v>
      </c>
      <c r="K226" s="94">
        <v>9.81</v>
      </c>
      <c r="L226" s="94">
        <v>14.18</v>
      </c>
      <c r="M226" s="94">
        <v>0</v>
      </c>
    </row>
    <row r="227" spans="1:13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94">
        <v>60.8</v>
      </c>
      <c r="J227" s="94">
        <v>63.33</v>
      </c>
      <c r="K227" s="94">
        <v>67.7</v>
      </c>
      <c r="L227" s="94">
        <v>65.569999999999993</v>
      </c>
      <c r="M227" s="94">
        <v>0</v>
      </c>
    </row>
    <row r="228" spans="1:13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94">
        <v>178.86</v>
      </c>
      <c r="J228" s="94">
        <v>172.6</v>
      </c>
      <c r="K228" s="94">
        <v>166.56</v>
      </c>
      <c r="L228" s="94">
        <v>160.72999999999999</v>
      </c>
      <c r="M228" s="94">
        <v>0</v>
      </c>
    </row>
    <row r="229" spans="1:13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94">
        <v>225.51</v>
      </c>
      <c r="J229" s="94">
        <v>222.84</v>
      </c>
      <c r="K229" s="94">
        <v>211.76</v>
      </c>
      <c r="L229" s="94">
        <v>203.32</v>
      </c>
      <c r="M229" s="94">
        <v>0</v>
      </c>
    </row>
    <row r="230" spans="1:13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94">
        <v>25.38</v>
      </c>
      <c r="J230" s="94">
        <v>27.51</v>
      </c>
      <c r="K230" s="94">
        <v>29.08</v>
      </c>
      <c r="L230" s="94">
        <v>27.27</v>
      </c>
      <c r="M230" s="94">
        <v>0</v>
      </c>
    </row>
    <row r="231" spans="1:13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94">
        <v>33.75</v>
      </c>
      <c r="J231" s="94">
        <v>38.700000000000003</v>
      </c>
      <c r="K231" s="94">
        <v>39.06</v>
      </c>
      <c r="L231" s="94">
        <v>37.21</v>
      </c>
      <c r="M231" s="94">
        <v>0</v>
      </c>
    </row>
    <row r="232" spans="1:13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98">
        <v>645.26999999999987</v>
      </c>
      <c r="J232" s="98">
        <v>629.68999999999983</v>
      </c>
      <c r="K232" s="98">
        <v>611.88</v>
      </c>
      <c r="L232" s="98">
        <v>597.84</v>
      </c>
      <c r="M232" s="98">
        <v>0</v>
      </c>
    </row>
    <row r="233" spans="1:13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97">
        <v>0</v>
      </c>
      <c r="J233" s="97">
        <v>0</v>
      </c>
      <c r="K233" s="97">
        <v>0</v>
      </c>
      <c r="L233" s="97">
        <v>0</v>
      </c>
      <c r="M233" s="97">
        <v>353.73</v>
      </c>
    </row>
    <row r="234" spans="1:13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97">
        <v>0</v>
      </c>
      <c r="J234" s="97">
        <v>0</v>
      </c>
      <c r="K234" s="97">
        <v>0</v>
      </c>
      <c r="L234" s="97">
        <v>0</v>
      </c>
      <c r="M234" s="97">
        <v>1299.54</v>
      </c>
    </row>
    <row r="235" spans="1:13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94">
        <v>320.29000000000002</v>
      </c>
      <c r="J235" s="94">
        <v>321.61</v>
      </c>
      <c r="K235" s="94">
        <v>309.91000000000003</v>
      </c>
      <c r="L235" s="94">
        <v>299.06</v>
      </c>
      <c r="M235" s="94">
        <v>288.58999999999997</v>
      </c>
    </row>
    <row r="236" spans="1:13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94">
        <v>524.11</v>
      </c>
      <c r="J236" s="94">
        <v>524.20000000000005</v>
      </c>
      <c r="K236" s="94">
        <v>514.91999999999996</v>
      </c>
      <c r="L236" s="94">
        <v>520.16999999999996</v>
      </c>
      <c r="M236" s="94">
        <v>527.55999999999995</v>
      </c>
    </row>
    <row r="237" spans="1:13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94">
        <v>342.72</v>
      </c>
      <c r="J237" s="94">
        <v>333.11</v>
      </c>
      <c r="K237" s="94">
        <v>327.02999999999997</v>
      </c>
      <c r="L237" s="94">
        <v>335.21</v>
      </c>
      <c r="M237" s="94">
        <v>329.75</v>
      </c>
    </row>
    <row r="238" spans="1:13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94">
        <v>71.25</v>
      </c>
      <c r="J238" s="94">
        <v>68.760000000000005</v>
      </c>
      <c r="K238" s="94">
        <v>66.349999999999994</v>
      </c>
      <c r="L238" s="94">
        <v>64.03</v>
      </c>
      <c r="M238" s="94">
        <v>61.79</v>
      </c>
    </row>
    <row r="239" spans="1:13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94">
        <v>111.6</v>
      </c>
      <c r="J239" s="94">
        <v>112.2</v>
      </c>
      <c r="K239" s="94">
        <v>118.75</v>
      </c>
      <c r="L239" s="94">
        <v>121.67</v>
      </c>
      <c r="M239" s="94">
        <v>119.8</v>
      </c>
    </row>
    <row r="240" spans="1:13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94">
        <v>398.1</v>
      </c>
      <c r="J240" s="94">
        <v>407.43</v>
      </c>
      <c r="K240" s="94">
        <v>408.29</v>
      </c>
      <c r="L240" s="94">
        <v>408.54</v>
      </c>
      <c r="M240" s="94">
        <v>401.85</v>
      </c>
    </row>
    <row r="241" spans="1:13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94">
        <v>142.59</v>
      </c>
      <c r="J241" s="94">
        <v>140.47</v>
      </c>
      <c r="K241" s="94">
        <v>137.94999999999999</v>
      </c>
      <c r="L241" s="94">
        <v>138.96</v>
      </c>
      <c r="M241" s="94">
        <v>149.94999999999999</v>
      </c>
    </row>
    <row r="242" spans="1:13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94">
        <v>2276.85</v>
      </c>
      <c r="J242" s="94">
        <v>2230.5500000000002</v>
      </c>
      <c r="K242" s="94">
        <v>2182.79</v>
      </c>
      <c r="L242" s="94">
        <v>2153.2199999999998</v>
      </c>
      <c r="M242" s="94">
        <v>2218.0300000000002</v>
      </c>
    </row>
    <row r="243" spans="1:13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94">
        <v>209.01</v>
      </c>
      <c r="J243" s="94">
        <v>201.69</v>
      </c>
      <c r="K243" s="94">
        <v>194.63</v>
      </c>
      <c r="L243" s="94">
        <v>187.82</v>
      </c>
      <c r="M243" s="94">
        <v>181.25</v>
      </c>
    </row>
    <row r="244" spans="1:13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94">
        <v>0</v>
      </c>
      <c r="J244" s="94">
        <v>0</v>
      </c>
      <c r="K244" s="94">
        <v>0</v>
      </c>
      <c r="L244" s="94">
        <v>0</v>
      </c>
      <c r="M244" s="94">
        <v>0</v>
      </c>
    </row>
    <row r="245" spans="1:13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94">
        <v>0</v>
      </c>
      <c r="J245" s="94">
        <v>0</v>
      </c>
      <c r="K245" s="94">
        <v>0</v>
      </c>
      <c r="L245" s="94">
        <v>0</v>
      </c>
      <c r="M245" s="94">
        <v>0</v>
      </c>
    </row>
    <row r="246" spans="1:13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97">
        <v>426.81</v>
      </c>
      <c r="J246" s="97">
        <v>424.55</v>
      </c>
      <c r="K246" s="97">
        <v>416.7</v>
      </c>
      <c r="L246" s="97">
        <v>405.07</v>
      </c>
      <c r="M246" s="97">
        <v>396.28999999999996</v>
      </c>
    </row>
    <row r="247" spans="1:13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94">
        <v>0</v>
      </c>
      <c r="J247" s="94">
        <v>0</v>
      </c>
      <c r="K247" s="94">
        <v>0</v>
      </c>
      <c r="L247" s="94">
        <v>0</v>
      </c>
      <c r="M247" s="94">
        <v>0</v>
      </c>
    </row>
    <row r="248" spans="1:13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94">
        <v>98.92</v>
      </c>
      <c r="J248" s="94">
        <v>93.8</v>
      </c>
      <c r="K248" s="94">
        <v>97.09</v>
      </c>
      <c r="L248" s="94">
        <v>97.23</v>
      </c>
      <c r="M248" s="94">
        <v>94.02</v>
      </c>
    </row>
    <row r="249" spans="1:13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94">
        <v>106.62</v>
      </c>
      <c r="J249" s="94">
        <v>102.74</v>
      </c>
      <c r="K249" s="94">
        <v>100.67</v>
      </c>
      <c r="L249" s="94">
        <v>101.5</v>
      </c>
      <c r="M249" s="94">
        <v>107.71</v>
      </c>
    </row>
    <row r="250" spans="1:13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94">
        <v>131.33000000000001</v>
      </c>
      <c r="J250" s="94">
        <v>131.1</v>
      </c>
      <c r="K250" s="94">
        <v>136.5</v>
      </c>
      <c r="L250" s="94">
        <v>135.99</v>
      </c>
      <c r="M250" s="94">
        <v>127.32</v>
      </c>
    </row>
    <row r="251" spans="1:13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94">
        <v>147.04</v>
      </c>
      <c r="J251" s="94">
        <v>146.09</v>
      </c>
      <c r="K251" s="94">
        <v>148.71</v>
      </c>
      <c r="L251" s="94">
        <v>145.16</v>
      </c>
      <c r="M251" s="94">
        <v>147.66999999999999</v>
      </c>
    </row>
    <row r="252" spans="1:13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94">
        <v>0</v>
      </c>
      <c r="J252" s="94">
        <v>0</v>
      </c>
      <c r="K252" s="94">
        <v>0</v>
      </c>
      <c r="L252" s="94">
        <v>0</v>
      </c>
      <c r="M252" s="94">
        <v>0</v>
      </c>
    </row>
    <row r="253" spans="1:13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95">
        <v>780.44</v>
      </c>
      <c r="J253" s="95">
        <v>769.72</v>
      </c>
      <c r="K253" s="95">
        <v>743.07</v>
      </c>
      <c r="L253" s="95">
        <v>706.58999999999992</v>
      </c>
      <c r="M253" s="95">
        <v>707.06000000000006</v>
      </c>
    </row>
    <row r="254" spans="1:13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96">
        <v>639.94000000000005</v>
      </c>
      <c r="J254" s="96">
        <v>659.64</v>
      </c>
      <c r="K254" s="96">
        <v>655.1</v>
      </c>
      <c r="L254" s="96">
        <v>653.71</v>
      </c>
      <c r="M254" s="96">
        <v>656.78</v>
      </c>
    </row>
    <row r="255" spans="1:13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94">
        <v>639.05999999999995</v>
      </c>
      <c r="J255" s="94">
        <v>638.72</v>
      </c>
      <c r="K255" s="94">
        <v>616.35</v>
      </c>
      <c r="L255" s="94">
        <v>594.78</v>
      </c>
      <c r="M255" s="94">
        <v>585.58000000000004</v>
      </c>
    </row>
    <row r="256" spans="1:13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94">
        <v>95.72</v>
      </c>
      <c r="J256" s="94">
        <v>92.37</v>
      </c>
      <c r="K256" s="94">
        <v>89.14</v>
      </c>
      <c r="L256" s="94">
        <v>86.02</v>
      </c>
      <c r="M256" s="94">
        <v>83.01</v>
      </c>
    </row>
    <row r="257" spans="1:13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94">
        <v>975.39</v>
      </c>
      <c r="J257" s="94">
        <v>997.09</v>
      </c>
      <c r="K257" s="94">
        <v>987.95</v>
      </c>
      <c r="L257" s="94">
        <v>992.33</v>
      </c>
      <c r="M257" s="94">
        <v>1030.46</v>
      </c>
    </row>
    <row r="258" spans="1:13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94">
        <v>39.79</v>
      </c>
      <c r="J258" s="94">
        <v>44.5</v>
      </c>
      <c r="K258" s="94">
        <v>46.4</v>
      </c>
      <c r="L258" s="94">
        <v>47.18</v>
      </c>
      <c r="M258" s="94">
        <v>46.02</v>
      </c>
    </row>
    <row r="259" spans="1:13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94">
        <v>153.66999999999999</v>
      </c>
      <c r="J259" s="94">
        <v>157.16999999999999</v>
      </c>
      <c r="K259" s="94">
        <v>157.59</v>
      </c>
      <c r="L259" s="94">
        <v>169.06</v>
      </c>
      <c r="M259" s="94">
        <v>165.1</v>
      </c>
    </row>
    <row r="260" spans="1:13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94">
        <v>62.62</v>
      </c>
      <c r="J260" s="94">
        <v>63.82</v>
      </c>
      <c r="K260" s="94">
        <v>63.75</v>
      </c>
      <c r="L260" s="94">
        <v>62.72</v>
      </c>
      <c r="M260" s="94">
        <v>56.25</v>
      </c>
    </row>
    <row r="261" spans="1:13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94">
        <v>129.71</v>
      </c>
      <c r="J261" s="94">
        <v>125.17</v>
      </c>
      <c r="K261" s="94">
        <v>127.99</v>
      </c>
      <c r="L261" s="94">
        <v>133.19</v>
      </c>
      <c r="M261" s="94">
        <v>128.77000000000001</v>
      </c>
    </row>
    <row r="262" spans="1:13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94">
        <v>95.27</v>
      </c>
      <c r="J262" s="94">
        <v>93.58</v>
      </c>
      <c r="K262" s="94">
        <v>90.76</v>
      </c>
      <c r="L262" s="94">
        <v>86.42</v>
      </c>
      <c r="M262" s="94">
        <v>83.8</v>
      </c>
    </row>
    <row r="263" spans="1:13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94">
        <v>32.31</v>
      </c>
      <c r="J263" s="94">
        <v>31.42</v>
      </c>
      <c r="K263" s="94">
        <v>30.95</v>
      </c>
      <c r="L263" s="94">
        <v>30.28</v>
      </c>
      <c r="M263" s="94">
        <v>29.49</v>
      </c>
    </row>
    <row r="264" spans="1:13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94">
        <v>84.23</v>
      </c>
      <c r="J264" s="94">
        <v>80.900000000000006</v>
      </c>
      <c r="K264" s="94">
        <v>73.180000000000007</v>
      </c>
      <c r="L264" s="94">
        <v>75.89</v>
      </c>
      <c r="M264" s="94">
        <v>74.12</v>
      </c>
    </row>
    <row r="265" spans="1:13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94">
        <v>121.19</v>
      </c>
      <c r="J265" s="94">
        <v>123.87</v>
      </c>
      <c r="K265" s="94">
        <v>124.89</v>
      </c>
      <c r="L265" s="94">
        <v>127.35</v>
      </c>
      <c r="M265" s="94">
        <v>122.89</v>
      </c>
    </row>
    <row r="266" spans="1:13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94">
        <v>20.22</v>
      </c>
      <c r="J266" s="94">
        <v>20.45</v>
      </c>
      <c r="K266" s="94">
        <v>18.75</v>
      </c>
      <c r="L266" s="94">
        <v>19.690000000000001</v>
      </c>
      <c r="M266" s="94">
        <v>20.7</v>
      </c>
    </row>
    <row r="267" spans="1:13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95">
        <v>331.64</v>
      </c>
      <c r="J267" s="95">
        <v>318.43</v>
      </c>
      <c r="K267" s="95">
        <v>316.38000000000005</v>
      </c>
      <c r="L267" s="95">
        <v>309.36999999999995</v>
      </c>
      <c r="M267" s="95">
        <v>296.58999999999997</v>
      </c>
    </row>
    <row r="268" spans="1:13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94">
        <v>47.58</v>
      </c>
      <c r="J268" s="94">
        <v>47.05</v>
      </c>
      <c r="K268" s="94">
        <v>43.81</v>
      </c>
      <c r="L268" s="94">
        <v>50.86</v>
      </c>
      <c r="M268" s="94">
        <v>60.47</v>
      </c>
    </row>
    <row r="269" spans="1:13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94">
        <v>62.51</v>
      </c>
      <c r="J269" s="94">
        <v>63.29</v>
      </c>
      <c r="K269" s="94">
        <v>64.5</v>
      </c>
      <c r="L269" s="94">
        <v>58.76</v>
      </c>
      <c r="M269" s="94">
        <v>58.82</v>
      </c>
    </row>
    <row r="270" spans="1:13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94">
        <v>565.46</v>
      </c>
      <c r="J270" s="94">
        <v>560.98</v>
      </c>
      <c r="K270" s="94">
        <v>556.29999999999995</v>
      </c>
      <c r="L270" s="94">
        <v>547.74</v>
      </c>
      <c r="M270" s="94">
        <v>538.07000000000005</v>
      </c>
    </row>
    <row r="271" spans="1:13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94">
        <v>283.23</v>
      </c>
      <c r="J271" s="94">
        <v>280.39</v>
      </c>
      <c r="K271" s="94">
        <v>270.68</v>
      </c>
      <c r="L271" s="94">
        <v>254.47</v>
      </c>
      <c r="M271" s="94">
        <v>246.73</v>
      </c>
    </row>
    <row r="272" spans="1:13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95">
        <v>416.71999999999997</v>
      </c>
      <c r="J272" s="95">
        <v>412.04999999999995</v>
      </c>
      <c r="K272" s="95">
        <v>412.90999999999997</v>
      </c>
      <c r="L272" s="95">
        <v>419.31</v>
      </c>
      <c r="M272" s="95">
        <v>421.06</v>
      </c>
    </row>
    <row r="273" spans="1:13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94">
        <v>789.94</v>
      </c>
      <c r="J273" s="94">
        <v>784.34</v>
      </c>
      <c r="K273" s="94">
        <v>805.45</v>
      </c>
      <c r="L273" s="94">
        <v>821.15</v>
      </c>
      <c r="M273" s="94">
        <v>876.87</v>
      </c>
    </row>
    <row r="274" spans="1:13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94">
        <v>174.24</v>
      </c>
      <c r="J274" s="94">
        <v>171.45</v>
      </c>
      <c r="K274" s="94">
        <v>160.38999999999999</v>
      </c>
      <c r="L274" s="94">
        <v>155.06</v>
      </c>
      <c r="M274" s="94">
        <v>163.29</v>
      </c>
    </row>
    <row r="275" spans="1:13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94">
        <v>161.66</v>
      </c>
      <c r="J275" s="94">
        <v>158.97999999999999</v>
      </c>
      <c r="K275" s="94">
        <v>156.74</v>
      </c>
      <c r="L275" s="94">
        <v>152.74</v>
      </c>
      <c r="M275" s="94">
        <v>164.51</v>
      </c>
    </row>
    <row r="276" spans="1:13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94">
        <v>184.55</v>
      </c>
      <c r="J276" s="94">
        <v>187.6</v>
      </c>
      <c r="K276" s="94">
        <v>180.82</v>
      </c>
      <c r="L276" s="94">
        <v>177.34</v>
      </c>
      <c r="M276" s="94">
        <v>182.82</v>
      </c>
    </row>
    <row r="277" spans="1:13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94">
        <v>236.88</v>
      </c>
      <c r="J277" s="94">
        <v>232.32</v>
      </c>
      <c r="K277" s="94">
        <v>231.89</v>
      </c>
      <c r="L277" s="94">
        <v>224.52</v>
      </c>
      <c r="M277" s="94">
        <v>239.92</v>
      </c>
    </row>
    <row r="278" spans="1:13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95">
        <v>1224.7199999999998</v>
      </c>
      <c r="J278" s="95">
        <v>1200</v>
      </c>
      <c r="K278" s="95">
        <v>1160.49</v>
      </c>
      <c r="L278" s="95">
        <v>1127.96</v>
      </c>
      <c r="M278" s="95">
        <v>1117.17</v>
      </c>
    </row>
    <row r="279" spans="1:13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94">
        <v>83.89</v>
      </c>
      <c r="J279" s="94">
        <v>87.1</v>
      </c>
      <c r="K279" s="94">
        <v>85.65</v>
      </c>
      <c r="L279" s="94">
        <v>83.15</v>
      </c>
      <c r="M279" s="94">
        <v>80.239999999999995</v>
      </c>
    </row>
    <row r="280" spans="1:13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94">
        <v>104.16</v>
      </c>
      <c r="J280" s="94">
        <v>100.51</v>
      </c>
      <c r="K280" s="94">
        <v>96.99</v>
      </c>
      <c r="L280" s="94">
        <v>93.6</v>
      </c>
      <c r="M280" s="94">
        <v>90.32</v>
      </c>
    </row>
    <row r="281" spans="1:13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94">
        <v>20.18</v>
      </c>
      <c r="J281" s="94">
        <v>22.38</v>
      </c>
      <c r="K281" s="94">
        <v>25.39</v>
      </c>
      <c r="L281" s="94">
        <v>25.19</v>
      </c>
      <c r="M281" s="94">
        <v>24.65</v>
      </c>
    </row>
    <row r="282" spans="1:13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94">
        <v>109.24</v>
      </c>
      <c r="J282" s="94">
        <v>106.15</v>
      </c>
      <c r="K282" s="94">
        <v>106.81</v>
      </c>
      <c r="L282" s="94">
        <v>113.11</v>
      </c>
      <c r="M282" s="94">
        <v>114.88</v>
      </c>
    </row>
    <row r="283" spans="1:13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94">
        <v>196.52</v>
      </c>
      <c r="J283" s="94">
        <v>202.94</v>
      </c>
      <c r="K283" s="94">
        <v>200.97</v>
      </c>
      <c r="L283" s="94">
        <v>199.21</v>
      </c>
      <c r="M283" s="94">
        <v>192.73</v>
      </c>
    </row>
    <row r="284" spans="1:13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94">
        <v>272.81</v>
      </c>
      <c r="J284" s="94">
        <v>263.26</v>
      </c>
      <c r="K284" s="94">
        <v>255.02</v>
      </c>
      <c r="L284" s="94">
        <v>254.01</v>
      </c>
      <c r="M284" s="94">
        <v>245.17</v>
      </c>
    </row>
    <row r="285" spans="1:13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94">
        <v>0</v>
      </c>
      <c r="J285" s="94">
        <v>0</v>
      </c>
      <c r="K285" s="94">
        <v>0</v>
      </c>
      <c r="L285" s="94">
        <v>1</v>
      </c>
      <c r="M285" s="94">
        <v>0</v>
      </c>
    </row>
    <row r="286" spans="1:13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94">
        <v>59.54</v>
      </c>
      <c r="J286" s="94">
        <v>59.54</v>
      </c>
      <c r="K286" s="94">
        <v>56.68</v>
      </c>
      <c r="L286" s="94">
        <v>56.19</v>
      </c>
      <c r="M286" s="94">
        <v>59.75</v>
      </c>
    </row>
    <row r="287" spans="1:13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94">
        <v>49.51</v>
      </c>
      <c r="J287" s="94">
        <v>46.23</v>
      </c>
      <c r="K287" s="94">
        <v>43.09</v>
      </c>
      <c r="L287" s="94">
        <v>41.61</v>
      </c>
      <c r="M287" s="94">
        <v>42.28</v>
      </c>
    </row>
    <row r="288" spans="1:13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94">
        <v>68.62</v>
      </c>
      <c r="J288" s="94">
        <v>69.67</v>
      </c>
      <c r="K288" s="94">
        <v>69.319999999999993</v>
      </c>
      <c r="L288" s="94">
        <v>74.62</v>
      </c>
      <c r="M288" s="94">
        <v>75.97</v>
      </c>
    </row>
    <row r="289" spans="1:13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94">
        <v>58.22</v>
      </c>
      <c r="J289" s="94">
        <v>52.78</v>
      </c>
      <c r="K289" s="94">
        <v>53.43</v>
      </c>
      <c r="L289" s="94">
        <v>54.91</v>
      </c>
      <c r="M289" s="94">
        <v>51.79</v>
      </c>
    </row>
    <row r="290" spans="1:13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94">
        <v>36.35</v>
      </c>
      <c r="J290" s="94">
        <v>39.840000000000003</v>
      </c>
      <c r="K290" s="94">
        <v>48.92</v>
      </c>
      <c r="L290" s="94">
        <v>50.84</v>
      </c>
      <c r="M290" s="94">
        <v>47.25</v>
      </c>
    </row>
    <row r="291" spans="1:13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94">
        <v>59.69</v>
      </c>
      <c r="J291" s="94">
        <v>58.64</v>
      </c>
      <c r="K291" s="94">
        <v>50.31</v>
      </c>
      <c r="L291" s="94">
        <v>43.88</v>
      </c>
      <c r="M291" s="94">
        <v>54.9</v>
      </c>
    </row>
    <row r="292" spans="1:13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94">
        <v>170.01</v>
      </c>
      <c r="J292" s="94">
        <v>170.02</v>
      </c>
      <c r="K292" s="94">
        <v>161.30000000000001</v>
      </c>
      <c r="L292" s="94">
        <v>156.01</v>
      </c>
      <c r="M292" s="94">
        <v>157.88</v>
      </c>
    </row>
    <row r="293" spans="1:13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95">
        <v>525.30999999999995</v>
      </c>
      <c r="J293" s="95">
        <v>503.5</v>
      </c>
      <c r="K293" s="95">
        <v>487.51</v>
      </c>
      <c r="L293" s="95">
        <v>469.15000000000003</v>
      </c>
      <c r="M293" s="95">
        <v>452.31</v>
      </c>
    </row>
    <row r="294" spans="1:13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94">
        <v>464.1</v>
      </c>
      <c r="J294" s="94">
        <v>468.07</v>
      </c>
      <c r="K294" s="94">
        <v>456.4</v>
      </c>
      <c r="L294" s="94">
        <v>453.14</v>
      </c>
      <c r="M294" s="94">
        <v>486.03</v>
      </c>
    </row>
    <row r="295" spans="1:13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94">
        <v>314.86</v>
      </c>
      <c r="J295" s="94">
        <v>330.78</v>
      </c>
      <c r="K295" s="94">
        <v>334.8</v>
      </c>
      <c r="L295" s="94">
        <v>332.84</v>
      </c>
      <c r="M295" s="94">
        <v>327.39999999999998</v>
      </c>
    </row>
    <row r="296" spans="1:13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94">
        <v>137.37</v>
      </c>
      <c r="J296" s="94">
        <v>132.56</v>
      </c>
      <c r="K296" s="94">
        <v>131.1</v>
      </c>
      <c r="L296" s="94">
        <v>132.72</v>
      </c>
      <c r="M296" s="94">
        <v>137.07</v>
      </c>
    </row>
    <row r="297" spans="1:13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94">
        <v>478.13</v>
      </c>
      <c r="J297" s="94">
        <v>465.52</v>
      </c>
      <c r="K297" s="94">
        <v>461.41</v>
      </c>
      <c r="L297" s="94">
        <v>479.24</v>
      </c>
      <c r="M297" s="94">
        <v>495.69</v>
      </c>
    </row>
    <row r="298" spans="1:13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94">
        <v>1510.31</v>
      </c>
      <c r="J298" s="94">
        <v>1507.31</v>
      </c>
      <c r="K298" s="94">
        <v>1499</v>
      </c>
      <c r="L298" s="94">
        <v>1510.39</v>
      </c>
      <c r="M298" s="94">
        <v>1456.31</v>
      </c>
    </row>
    <row r="299" spans="1:13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94">
        <v>632.5</v>
      </c>
      <c r="J299" s="94">
        <v>633.24</v>
      </c>
      <c r="K299" s="94">
        <v>638.28</v>
      </c>
      <c r="L299" s="94">
        <v>634.03</v>
      </c>
      <c r="M299" s="94">
        <v>611.84</v>
      </c>
    </row>
    <row r="300" spans="1:13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94">
        <v>1373.85</v>
      </c>
      <c r="J300" s="94">
        <v>1369.02</v>
      </c>
      <c r="K300" s="94">
        <v>1342.55</v>
      </c>
      <c r="L300" s="94">
        <v>1331.78</v>
      </c>
      <c r="M300" s="94">
        <v>1325.17</v>
      </c>
    </row>
    <row r="301" spans="1:13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94">
        <v>0</v>
      </c>
      <c r="J301" s="94">
        <v>0</v>
      </c>
      <c r="K301" s="94">
        <v>0</v>
      </c>
      <c r="L301" s="94">
        <v>0</v>
      </c>
      <c r="M301" s="94">
        <v>0</v>
      </c>
    </row>
    <row r="302" spans="1:13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94">
        <v>0</v>
      </c>
      <c r="J302" s="94">
        <v>0</v>
      </c>
      <c r="K302" s="94">
        <v>0</v>
      </c>
      <c r="L302" s="94">
        <v>0</v>
      </c>
      <c r="M302" s="94">
        <v>0</v>
      </c>
    </row>
    <row r="303" spans="1:13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94">
        <v>0</v>
      </c>
      <c r="J303" s="94">
        <v>0</v>
      </c>
      <c r="K303" s="94">
        <v>0</v>
      </c>
      <c r="L303" s="94">
        <v>0</v>
      </c>
      <c r="M303" s="94">
        <v>0</v>
      </c>
    </row>
    <row r="304" spans="1:13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97">
        <v>420.74</v>
      </c>
      <c r="J304" s="97">
        <v>419.53</v>
      </c>
      <c r="K304" s="97">
        <v>408.74999999999994</v>
      </c>
      <c r="L304" s="97">
        <v>403.27</v>
      </c>
      <c r="M304" s="97">
        <v>404.32000000000005</v>
      </c>
    </row>
    <row r="305" spans="1:13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94">
        <v>1183.02</v>
      </c>
      <c r="J305" s="94">
        <v>1198.3900000000001</v>
      </c>
      <c r="K305" s="94">
        <v>1209.5899999999999</v>
      </c>
      <c r="L305" s="94">
        <v>1213.08</v>
      </c>
      <c r="M305" s="94">
        <v>1246.5999999999999</v>
      </c>
    </row>
    <row r="306" spans="1:13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94">
        <v>294.16000000000003</v>
      </c>
      <c r="J306" s="94">
        <v>329.81</v>
      </c>
      <c r="K306" s="94">
        <v>362.18</v>
      </c>
      <c r="L306" s="94">
        <v>377.47</v>
      </c>
      <c r="M306" s="94">
        <v>380.07</v>
      </c>
    </row>
    <row r="307" spans="1:13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94">
        <v>53.24</v>
      </c>
      <c r="J307" s="94">
        <v>51.38</v>
      </c>
      <c r="K307" s="94">
        <v>49.58</v>
      </c>
      <c r="L307" s="94">
        <v>47.84</v>
      </c>
      <c r="M307" s="94">
        <v>52.05</v>
      </c>
    </row>
    <row r="308" spans="1:13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94">
        <v>860.58</v>
      </c>
      <c r="J308" s="94">
        <v>898.04</v>
      </c>
      <c r="K308" s="94">
        <v>895.16</v>
      </c>
      <c r="L308" s="94">
        <v>881.66</v>
      </c>
      <c r="M308" s="94">
        <v>875.31</v>
      </c>
    </row>
    <row r="309" spans="1:13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94">
        <v>799.49</v>
      </c>
      <c r="J309" s="94">
        <v>801.05</v>
      </c>
      <c r="K309" s="94">
        <v>811.01</v>
      </c>
      <c r="L309" s="94">
        <v>807.95</v>
      </c>
      <c r="M309" s="94">
        <v>795.94</v>
      </c>
    </row>
    <row r="310" spans="1:13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95">
        <v>845.23</v>
      </c>
      <c r="J310" s="95">
        <v>830.74</v>
      </c>
      <c r="K310" s="95">
        <v>825.42000000000007</v>
      </c>
      <c r="L310" s="95">
        <v>824.06999999999994</v>
      </c>
      <c r="M310" s="95">
        <v>788.96</v>
      </c>
    </row>
    <row r="311" spans="1:13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94">
        <v>1.49</v>
      </c>
      <c r="J311" s="94">
        <v>1.72</v>
      </c>
      <c r="K311" s="94">
        <v>2.62</v>
      </c>
      <c r="L311" s="94">
        <v>2.2799999999999998</v>
      </c>
      <c r="M311" s="94">
        <v>1.82</v>
      </c>
    </row>
    <row r="312" spans="1:13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94">
        <v>39.07</v>
      </c>
      <c r="J312" s="94">
        <v>40.94</v>
      </c>
      <c r="K312" s="94">
        <v>46.03</v>
      </c>
      <c r="L312" s="94">
        <v>49.17</v>
      </c>
      <c r="M312" s="94">
        <v>49.3</v>
      </c>
    </row>
    <row r="313" spans="1:13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94">
        <v>103.31</v>
      </c>
      <c r="J313" s="94">
        <v>98.26</v>
      </c>
      <c r="K313" s="94">
        <v>92.96</v>
      </c>
      <c r="L313" s="94">
        <v>96.21</v>
      </c>
      <c r="M313" s="94">
        <v>99.9</v>
      </c>
    </row>
    <row r="314" spans="1:13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94">
        <v>17.37</v>
      </c>
      <c r="J314" s="94">
        <v>17.5</v>
      </c>
      <c r="K314" s="94">
        <v>15.85</v>
      </c>
      <c r="L314" s="94">
        <v>16.22</v>
      </c>
      <c r="M314" s="94">
        <v>16.97</v>
      </c>
    </row>
    <row r="315" spans="1:13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94">
        <v>120.1</v>
      </c>
      <c r="J315" s="94">
        <v>117.22</v>
      </c>
      <c r="K315" s="94">
        <v>117.29</v>
      </c>
      <c r="L315" s="94">
        <v>110</v>
      </c>
      <c r="M315" s="94">
        <v>103.29</v>
      </c>
    </row>
    <row r="316" spans="1:13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94">
        <v>86.84</v>
      </c>
      <c r="J316" s="94">
        <v>84.97</v>
      </c>
      <c r="K316" s="94">
        <v>79.42</v>
      </c>
      <c r="L316" s="94">
        <v>72.83</v>
      </c>
      <c r="M316" s="94">
        <v>74.31</v>
      </c>
    </row>
    <row r="317" spans="1:13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94">
        <v>51.25</v>
      </c>
      <c r="J317" s="94">
        <v>49.46</v>
      </c>
      <c r="K317" s="94">
        <v>47.73</v>
      </c>
      <c r="L317" s="94">
        <v>53.87</v>
      </c>
      <c r="M317" s="94">
        <v>52.48</v>
      </c>
    </row>
    <row r="318" spans="1:13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96">
        <v>236.46</v>
      </c>
      <c r="J318" s="96">
        <v>229.86</v>
      </c>
      <c r="K318" s="96">
        <v>214.17000000000002</v>
      </c>
      <c r="L318" s="96">
        <v>202.03</v>
      </c>
      <c r="M318" s="96">
        <v>206.48000000000002</v>
      </c>
    </row>
    <row r="319" spans="1:13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95">
        <v>354.09000000000003</v>
      </c>
      <c r="J319" s="95">
        <v>342.22</v>
      </c>
      <c r="K319" s="95">
        <v>340.78</v>
      </c>
      <c r="L319" s="95">
        <v>342.55</v>
      </c>
      <c r="M319" s="95">
        <v>342.5</v>
      </c>
    </row>
    <row r="320" spans="1:13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95">
        <v>210.02</v>
      </c>
      <c r="J320" s="95">
        <v>200.18</v>
      </c>
      <c r="K320" s="95">
        <v>194.51999999999998</v>
      </c>
      <c r="L320" s="95">
        <v>195.61</v>
      </c>
      <c r="M320" s="95">
        <v>193.11</v>
      </c>
    </row>
    <row r="321" spans="1:13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94">
        <v>0</v>
      </c>
      <c r="J321" s="94">
        <v>0</v>
      </c>
      <c r="K321" s="94">
        <v>0</v>
      </c>
      <c r="L321" s="94">
        <v>0</v>
      </c>
      <c r="M321" s="94">
        <v>0</v>
      </c>
    </row>
    <row r="322" spans="1:13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94">
        <v>0</v>
      </c>
      <c r="J322" s="94">
        <v>0</v>
      </c>
      <c r="K322" s="94">
        <v>0</v>
      </c>
      <c r="L322" s="94">
        <v>0</v>
      </c>
      <c r="M322" s="94">
        <v>0</v>
      </c>
    </row>
    <row r="323" spans="1:13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94">
        <v>0</v>
      </c>
      <c r="J323" s="94">
        <v>0</v>
      </c>
      <c r="K323" s="94">
        <v>0</v>
      </c>
      <c r="L323" s="94">
        <v>0</v>
      </c>
      <c r="M323" s="94">
        <v>0</v>
      </c>
    </row>
    <row r="324" spans="1:13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95">
        <v>314.89</v>
      </c>
      <c r="J324" s="95">
        <v>303.88</v>
      </c>
      <c r="K324" s="95">
        <v>293.82</v>
      </c>
      <c r="L324" s="95">
        <v>293.14</v>
      </c>
      <c r="M324" s="95">
        <v>296.68</v>
      </c>
    </row>
    <row r="325" spans="1:13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100">
        <f>SUM(I$17:I$324)</f>
        <v>90605.910000000047</v>
      </c>
      <c r="J325" s="100">
        <f>SUM(J$17:J$324)</f>
        <v>89898.799999999959</v>
      </c>
      <c r="K325" s="100">
        <f>SUM(K$17:K$324)</f>
        <v>89256.73</v>
      </c>
      <c r="L325" s="100">
        <f>SUM(L$17:L$324)</f>
        <v>89163.23000000004</v>
      </c>
      <c r="M325" s="100">
        <f>SUM(M$17:M$324)</f>
        <v>89025.030000000042</v>
      </c>
    </row>
    <row r="326" spans="1:13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</row>
    <row r="329" spans="1:13" x14ac:dyDescent="0.25">
      <c r="I329" s="90"/>
      <c r="J329" s="90"/>
      <c r="K329" s="90"/>
      <c r="L329" s="90"/>
      <c r="M329" s="90"/>
    </row>
    <row r="330" spans="1:13" x14ac:dyDescent="0.25">
      <c r="I330" s="90"/>
      <c r="J330" s="90"/>
      <c r="K330" s="90"/>
      <c r="L330" s="90"/>
      <c r="M330" s="90"/>
    </row>
    <row r="331" spans="1:13" x14ac:dyDescent="0.25">
      <c r="I331" s="90"/>
      <c r="J331" s="90"/>
      <c r="K331" s="90"/>
      <c r="L331" s="90"/>
      <c r="M331" s="90"/>
    </row>
    <row r="334" spans="1:13" x14ac:dyDescent="0.25">
      <c r="A334"/>
      <c r="B334"/>
      <c r="C334"/>
      <c r="D334"/>
      <c r="E334"/>
      <c r="F334"/>
    </row>
    <row r="335" spans="1:13" x14ac:dyDescent="0.25">
      <c r="A335"/>
      <c r="B335"/>
      <c r="C335"/>
      <c r="D335"/>
      <c r="E335"/>
      <c r="F335"/>
    </row>
    <row r="336" spans="1:13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</row>
    <row r="337" spans="1:13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</row>
    <row r="338" spans="1:13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</row>
    <row r="339" spans="1:13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</row>
    <row r="340" spans="1:13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</row>
    <row r="341" spans="1:13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</row>
    <row r="342" spans="1:13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</row>
    <row r="343" spans="1:13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</row>
    <row r="344" spans="1:13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</row>
    <row r="345" spans="1:13" x14ac:dyDescent="0.25">
      <c r="A345"/>
      <c r="B345"/>
      <c r="C345"/>
      <c r="D345"/>
      <c r="E345"/>
      <c r="F3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5"/>
  <sheetViews>
    <sheetView zoomScale="85" zoomScaleNormal="85" workbookViewId="0">
      <pane xSplit="8" ySplit="14" topLeftCell="I269" activePane="bottomRight" state="frozen"/>
      <selection activeCell="M12" sqref="M12"/>
      <selection pane="topRight" activeCell="M12" sqref="M12"/>
      <selection pane="bottomLeft" activeCell="M12" sqref="M12"/>
      <selection pane="bottomRight" activeCell="B2" sqref="B2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3" width="16.7109375" style="92" bestFit="1" customWidth="1"/>
  </cols>
  <sheetData>
    <row r="1" spans="1:20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R1" s="4"/>
      <c r="S1" s="4"/>
      <c r="T1" s="4"/>
    </row>
    <row r="2" spans="1:20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0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0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0" x14ac:dyDescent="0.25">
      <c r="A5"/>
      <c r="B5" t="s">
        <v>975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0" x14ac:dyDescent="0.25">
      <c r="A6"/>
      <c r="B6" s="110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0" x14ac:dyDescent="0.25">
      <c r="A7"/>
      <c r="B7"/>
      <c r="C7" s="1"/>
      <c r="D7" s="1"/>
      <c r="E7" s="1"/>
      <c r="F7" s="1"/>
      <c r="G7"/>
      <c r="H7" s="5" t="s">
        <v>0</v>
      </c>
      <c r="I7" s="7" t="s">
        <v>958</v>
      </c>
      <c r="J7" s="7" t="s">
        <v>958</v>
      </c>
      <c r="K7" s="7" t="s">
        <v>958</v>
      </c>
      <c r="L7" s="7" t="s">
        <v>958</v>
      </c>
      <c r="M7" s="7" t="s">
        <v>958</v>
      </c>
    </row>
    <row r="8" spans="1:20" x14ac:dyDescent="0.25">
      <c r="A8"/>
      <c r="B8"/>
      <c r="C8" s="1"/>
      <c r="D8" s="1"/>
      <c r="E8" s="1"/>
      <c r="F8" s="1"/>
      <c r="G8"/>
      <c r="H8" s="5" t="s">
        <v>0</v>
      </c>
      <c r="I8" s="7" t="s">
        <v>959</v>
      </c>
      <c r="J8" s="7" t="s">
        <v>959</v>
      </c>
      <c r="K8" s="7" t="s">
        <v>959</v>
      </c>
      <c r="L8" s="7" t="s">
        <v>959</v>
      </c>
      <c r="M8" s="7" t="s">
        <v>959</v>
      </c>
    </row>
    <row r="9" spans="1:20" x14ac:dyDescent="0.25">
      <c r="A9"/>
      <c r="B9"/>
      <c r="C9" s="1"/>
      <c r="D9" s="1"/>
      <c r="E9" s="1"/>
      <c r="F9" s="1"/>
      <c r="G9"/>
      <c r="H9" s="5" t="s">
        <v>0</v>
      </c>
      <c r="N9" s="101" t="s">
        <v>955</v>
      </c>
    </row>
    <row r="10" spans="1:20" x14ac:dyDescent="0.25">
      <c r="A10"/>
      <c r="B10"/>
      <c r="C10" s="1"/>
      <c r="D10" s="1"/>
      <c r="E10" s="1"/>
      <c r="F10" s="1"/>
      <c r="G10"/>
      <c r="H10" s="5" t="s">
        <v>0</v>
      </c>
      <c r="I10" s="111" t="s">
        <v>986</v>
      </c>
      <c r="J10" s="111" t="s">
        <v>986</v>
      </c>
      <c r="K10" s="111" t="s">
        <v>986</v>
      </c>
      <c r="L10" s="111" t="s">
        <v>986</v>
      </c>
      <c r="M10" s="111" t="s">
        <v>986</v>
      </c>
    </row>
    <row r="11" spans="1:20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987</v>
      </c>
      <c r="J11" s="111" t="s">
        <v>987</v>
      </c>
      <c r="K11" s="111" t="s">
        <v>987</v>
      </c>
      <c r="L11" s="111" t="s">
        <v>987</v>
      </c>
      <c r="M11" s="111" t="s">
        <v>987</v>
      </c>
    </row>
    <row r="12" spans="1:20" x14ac:dyDescent="0.25">
      <c r="A12"/>
      <c r="B12"/>
      <c r="C12" s="1"/>
      <c r="D12" s="1"/>
      <c r="E12" s="1"/>
      <c r="F12" s="1"/>
      <c r="G12"/>
      <c r="H12" s="2"/>
      <c r="I12" s="112" t="s">
        <v>1</v>
      </c>
      <c r="J12" s="112" t="s">
        <v>3</v>
      </c>
      <c r="K12" s="112" t="s">
        <v>5</v>
      </c>
      <c r="L12" s="112" t="s">
        <v>6</v>
      </c>
      <c r="M12" s="112" t="s">
        <v>7</v>
      </c>
    </row>
    <row r="13" spans="1:20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93">
        <f>I325</f>
        <v>12788.9</v>
      </c>
      <c r="J13" s="118">
        <f>J325</f>
        <v>13546.44</v>
      </c>
      <c r="K13" s="118">
        <f>K325</f>
        <v>14008.54</v>
      </c>
      <c r="L13" s="118">
        <f>L325</f>
        <v>14421.29</v>
      </c>
      <c r="M13" s="118">
        <f>M325</f>
        <v>14651.68</v>
      </c>
    </row>
    <row r="14" spans="1:20" s="18" customFormat="1" ht="11.25" x14ac:dyDescent="0.2">
      <c r="A14" s="16">
        <v>1</v>
      </c>
      <c r="B14" s="17">
        <f t="shared" ref="B14:M14" si="1">A14+1</f>
        <v>2</v>
      </c>
      <c r="C14" s="17">
        <f t="shared" si="1"/>
        <v>3</v>
      </c>
      <c r="D14" s="17">
        <f t="shared" si="1"/>
        <v>4</v>
      </c>
      <c r="E14" s="17">
        <f t="shared" si="1"/>
        <v>5</v>
      </c>
      <c r="F14" s="17">
        <f t="shared" si="1"/>
        <v>6</v>
      </c>
      <c r="G14" s="16">
        <f t="shared" si="1"/>
        <v>7</v>
      </c>
      <c r="H14" s="16">
        <f t="shared" si="1"/>
        <v>8</v>
      </c>
      <c r="I14" s="16">
        <f t="shared" si="1"/>
        <v>9</v>
      </c>
      <c r="J14" s="16">
        <f t="shared" si="1"/>
        <v>10</v>
      </c>
      <c r="K14" s="16">
        <f t="shared" si="1"/>
        <v>11</v>
      </c>
      <c r="L14" s="16">
        <f t="shared" si="1"/>
        <v>12</v>
      </c>
      <c r="M14" s="16">
        <f t="shared" si="1"/>
        <v>13</v>
      </c>
    </row>
    <row r="15" spans="1:20" x14ac:dyDescent="0.25">
      <c r="A15" s="3"/>
      <c r="B15" s="19"/>
      <c r="C15" s="20"/>
      <c r="D15" s="20"/>
      <c r="E15" s="21"/>
      <c r="F15" s="22"/>
      <c r="G15" s="3"/>
      <c r="H15" s="14"/>
      <c r="I15" s="94">
        <v>0</v>
      </c>
      <c r="J15" s="94">
        <v>0</v>
      </c>
      <c r="K15" s="94">
        <v>0</v>
      </c>
      <c r="L15" s="94">
        <v>0</v>
      </c>
      <c r="M15" s="94">
        <v>0</v>
      </c>
    </row>
    <row r="16" spans="1:20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2">F16+1</f>
        <v>3</v>
      </c>
      <c r="H16" s="26">
        <f t="shared" si="2"/>
        <v>4</v>
      </c>
      <c r="I16" s="26">
        <v>5</v>
      </c>
      <c r="J16" s="26">
        <v>5</v>
      </c>
      <c r="K16" s="26">
        <v>5</v>
      </c>
      <c r="L16" s="26">
        <v>5</v>
      </c>
      <c r="M16" s="26">
        <v>5</v>
      </c>
    </row>
    <row r="17" spans="1:13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94">
        <v>12914</v>
      </c>
      <c r="J17" s="94">
        <v>14295.91</v>
      </c>
      <c r="K17" s="94">
        <v>14567.34</v>
      </c>
      <c r="L17" s="94">
        <v>14503.52</v>
      </c>
      <c r="M17" s="94">
        <v>14739.11</v>
      </c>
    </row>
    <row r="18" spans="1:13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94">
        <v>13630.71</v>
      </c>
      <c r="J18" s="94">
        <v>13643.42</v>
      </c>
      <c r="K18" s="94">
        <v>14398.16</v>
      </c>
      <c r="L18" s="94">
        <v>14904.21</v>
      </c>
      <c r="M18" s="94">
        <v>15359.24</v>
      </c>
    </row>
    <row r="19" spans="1:13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94">
        <v>13738.13</v>
      </c>
      <c r="J19" s="94">
        <v>15109.29</v>
      </c>
      <c r="K19" s="94">
        <v>15443.91</v>
      </c>
      <c r="L19" s="94">
        <v>15724.14</v>
      </c>
      <c r="M19" s="94">
        <v>15136.95</v>
      </c>
    </row>
    <row r="20" spans="1:13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94">
        <v>14477.78</v>
      </c>
      <c r="J20" s="94">
        <v>14800.04</v>
      </c>
      <c r="K20" s="94">
        <v>15197.91</v>
      </c>
      <c r="L20" s="94">
        <v>15323.04</v>
      </c>
      <c r="M20" s="94">
        <v>14200.61</v>
      </c>
    </row>
    <row r="21" spans="1:13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94">
        <v>12758.67</v>
      </c>
      <c r="J21" s="94">
        <v>13093.84</v>
      </c>
      <c r="K21" s="94">
        <v>14248.28</v>
      </c>
      <c r="L21" s="94">
        <v>15484.72</v>
      </c>
      <c r="M21" s="94">
        <v>14390.51</v>
      </c>
    </row>
    <row r="22" spans="1:13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95">
        <v>13960.27</v>
      </c>
      <c r="J22" s="95">
        <v>14466.16</v>
      </c>
      <c r="K22" s="95">
        <v>15100.43</v>
      </c>
      <c r="L22" s="95">
        <v>15480.33</v>
      </c>
      <c r="M22" s="95">
        <v>15652.61</v>
      </c>
    </row>
    <row r="23" spans="1:13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94">
        <v>13652.6</v>
      </c>
      <c r="J23" s="94">
        <v>13746.35</v>
      </c>
      <c r="K23" s="94">
        <v>14820.7</v>
      </c>
      <c r="L23" s="94">
        <v>15304.21</v>
      </c>
      <c r="M23" s="94">
        <v>15513.08</v>
      </c>
    </row>
    <row r="24" spans="1:13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94">
        <v>13864.59</v>
      </c>
      <c r="J24" s="94">
        <v>14098.93</v>
      </c>
      <c r="K24" s="94">
        <v>14893.77</v>
      </c>
      <c r="L24" s="94">
        <v>15533.03</v>
      </c>
      <c r="M24" s="94">
        <v>15869.31</v>
      </c>
    </row>
    <row r="25" spans="1:13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</row>
    <row r="26" spans="1:13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</row>
    <row r="27" spans="1:13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</row>
    <row r="28" spans="1:13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95">
        <v>12441.67</v>
      </c>
      <c r="J28" s="95">
        <v>13502</v>
      </c>
      <c r="K28" s="95">
        <v>15182.08</v>
      </c>
      <c r="L28" s="95">
        <v>16518.7</v>
      </c>
      <c r="M28" s="95">
        <v>18112.189999999999</v>
      </c>
    </row>
    <row r="29" spans="1:13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96">
        <v>11764.84</v>
      </c>
      <c r="J29" s="96">
        <v>12198.87</v>
      </c>
      <c r="K29" s="96">
        <v>12808.28</v>
      </c>
      <c r="L29" s="96">
        <v>13752.87</v>
      </c>
      <c r="M29" s="96">
        <v>13981.05</v>
      </c>
    </row>
    <row r="30" spans="1:13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94">
        <v>15307.85</v>
      </c>
      <c r="J30" s="94">
        <v>16254.16</v>
      </c>
      <c r="K30" s="94">
        <v>16861.36</v>
      </c>
      <c r="L30" s="94">
        <v>16471.939999999999</v>
      </c>
      <c r="M30" s="94">
        <v>16534.169999999998</v>
      </c>
    </row>
    <row r="31" spans="1:13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94">
        <v>14272.45</v>
      </c>
      <c r="J31" s="94">
        <v>15105.36</v>
      </c>
      <c r="K31" s="94">
        <v>15445.33</v>
      </c>
      <c r="L31" s="94">
        <v>16274.24</v>
      </c>
      <c r="M31" s="94">
        <v>15988.1</v>
      </c>
    </row>
    <row r="32" spans="1:13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94">
        <v>14169.05</v>
      </c>
      <c r="J32" s="94">
        <v>14285.79</v>
      </c>
      <c r="K32" s="94">
        <v>14393.51</v>
      </c>
      <c r="L32" s="94">
        <v>14498.26</v>
      </c>
      <c r="M32" s="94">
        <v>14637.88</v>
      </c>
    </row>
    <row r="33" spans="1:13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94">
        <v>14650.04</v>
      </c>
      <c r="J33" s="94">
        <v>15365.66</v>
      </c>
      <c r="K33" s="94">
        <v>16663.39</v>
      </c>
      <c r="L33" s="94">
        <v>17301.04</v>
      </c>
      <c r="M33" s="94">
        <v>17287.849999999999</v>
      </c>
    </row>
    <row r="34" spans="1:13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94">
        <v>14349.26</v>
      </c>
      <c r="J34" s="94">
        <v>14886.33</v>
      </c>
      <c r="K34" s="94">
        <v>14908.43</v>
      </c>
      <c r="L34" s="94">
        <v>16139.65</v>
      </c>
      <c r="M34" s="94">
        <v>15981.37</v>
      </c>
    </row>
    <row r="35" spans="1:13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94">
        <v>15251.57</v>
      </c>
      <c r="J35" s="94">
        <v>15006.19</v>
      </c>
      <c r="K35" s="94">
        <v>15423.11</v>
      </c>
      <c r="L35" s="94">
        <v>16479.32</v>
      </c>
      <c r="M35" s="94">
        <v>15308.2</v>
      </c>
    </row>
    <row r="36" spans="1:13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94">
        <v>14665.6</v>
      </c>
      <c r="J36" s="94">
        <v>16674.349999999999</v>
      </c>
      <c r="K36" s="94">
        <v>19150.05</v>
      </c>
      <c r="L36" s="94">
        <v>20200.37</v>
      </c>
      <c r="M36" s="94">
        <v>19918.53</v>
      </c>
    </row>
    <row r="37" spans="1:13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95">
        <v>15104.04</v>
      </c>
      <c r="J37" s="95">
        <v>15570.44</v>
      </c>
      <c r="K37" s="95">
        <v>16464.259999999998</v>
      </c>
      <c r="L37" s="95">
        <v>17593.73</v>
      </c>
      <c r="M37" s="95">
        <v>17648.27</v>
      </c>
    </row>
    <row r="38" spans="1:13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94">
        <v>12060.92</v>
      </c>
      <c r="J38" s="94">
        <v>12658.93</v>
      </c>
      <c r="K38" s="94">
        <v>12528.47</v>
      </c>
      <c r="L38" s="94">
        <v>13159.3</v>
      </c>
      <c r="M38" s="94">
        <v>14209.96</v>
      </c>
    </row>
    <row r="39" spans="1:13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94">
        <v>0</v>
      </c>
      <c r="J39" s="94">
        <v>0</v>
      </c>
      <c r="K39" s="94">
        <v>0</v>
      </c>
      <c r="L39" s="94">
        <v>0</v>
      </c>
      <c r="M39" s="94">
        <v>0</v>
      </c>
    </row>
    <row r="40" spans="1:13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94">
        <v>11603.35</v>
      </c>
      <c r="J40" s="94">
        <v>12228.48</v>
      </c>
      <c r="K40" s="94">
        <v>12504.99</v>
      </c>
      <c r="L40" s="94">
        <v>13019.24</v>
      </c>
      <c r="M40" s="94">
        <v>13947.57</v>
      </c>
    </row>
    <row r="41" spans="1:13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94">
        <v>10338.42</v>
      </c>
      <c r="J41" s="94">
        <v>14991.73</v>
      </c>
      <c r="K41" s="94">
        <v>15694.27</v>
      </c>
      <c r="L41" s="94">
        <v>15387.98</v>
      </c>
      <c r="M41" s="94">
        <v>15999.08</v>
      </c>
    </row>
    <row r="42" spans="1:13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94">
        <v>10720.52</v>
      </c>
      <c r="J42" s="94">
        <v>10482.290000000001</v>
      </c>
      <c r="K42" s="94">
        <v>11170.39</v>
      </c>
      <c r="L42" s="94">
        <v>13373.68</v>
      </c>
      <c r="M42" s="94">
        <v>12814.57</v>
      </c>
    </row>
    <row r="43" spans="1:13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94">
        <v>10631.68</v>
      </c>
      <c r="J43" s="94">
        <v>10221.15</v>
      </c>
      <c r="K43" s="94">
        <v>9651.0499999999993</v>
      </c>
      <c r="L43" s="94">
        <v>15274.66</v>
      </c>
      <c r="M43" s="94">
        <v>9584.81</v>
      </c>
    </row>
    <row r="44" spans="1:13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95">
        <v>12679.04</v>
      </c>
      <c r="J44" s="95">
        <v>14159.79</v>
      </c>
      <c r="K44" s="95">
        <v>13483.9</v>
      </c>
      <c r="L44" s="95">
        <v>13263.59</v>
      </c>
      <c r="M44" s="95">
        <v>13558.61</v>
      </c>
    </row>
    <row r="45" spans="1:13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96">
        <v>12361.87</v>
      </c>
      <c r="J45" s="96">
        <v>13317.45</v>
      </c>
      <c r="K45" s="96">
        <v>13199.28</v>
      </c>
      <c r="L45" s="96">
        <v>13592.31</v>
      </c>
      <c r="M45" s="96">
        <v>13831.14</v>
      </c>
    </row>
    <row r="46" spans="1:13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94">
        <v>10656.57</v>
      </c>
      <c r="J46" s="94">
        <v>11786.89</v>
      </c>
      <c r="K46" s="94">
        <v>11944.9</v>
      </c>
      <c r="L46" s="94">
        <v>13016.2</v>
      </c>
      <c r="M46" s="94">
        <v>13226.37</v>
      </c>
    </row>
    <row r="47" spans="1:13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94">
        <v>14013.9</v>
      </c>
      <c r="J47" s="94">
        <v>15002.18</v>
      </c>
      <c r="K47" s="94">
        <v>15697.36</v>
      </c>
      <c r="L47" s="94">
        <v>17101.8</v>
      </c>
      <c r="M47" s="94">
        <v>16731.62</v>
      </c>
    </row>
    <row r="48" spans="1:13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94">
        <v>11938.92</v>
      </c>
      <c r="J48" s="94">
        <v>13496.79</v>
      </c>
      <c r="K48" s="94">
        <v>14024.66</v>
      </c>
      <c r="L48" s="94">
        <v>14684.67</v>
      </c>
      <c r="M48" s="94">
        <v>14558.89</v>
      </c>
    </row>
    <row r="49" spans="1:13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94">
        <v>11496.51</v>
      </c>
      <c r="J49" s="94">
        <v>11869.01</v>
      </c>
      <c r="K49" s="94">
        <v>11617.46</v>
      </c>
      <c r="L49" s="94">
        <v>12263.78</v>
      </c>
      <c r="M49" s="94">
        <v>12498.91</v>
      </c>
    </row>
    <row r="50" spans="1:13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94">
        <v>9138.5300000000007</v>
      </c>
      <c r="J50" s="94">
        <v>10085.09</v>
      </c>
      <c r="K50" s="94">
        <v>10214.469999999999</v>
      </c>
      <c r="L50" s="94">
        <v>9074.33</v>
      </c>
      <c r="M50" s="94">
        <v>9641.81</v>
      </c>
    </row>
    <row r="51" spans="1:13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94">
        <v>0</v>
      </c>
      <c r="J51" s="94">
        <v>0</v>
      </c>
      <c r="K51" s="94">
        <v>0</v>
      </c>
      <c r="L51" s="94">
        <v>0</v>
      </c>
      <c r="M51" s="94">
        <v>0</v>
      </c>
    </row>
    <row r="52" spans="1:13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95">
        <v>12345.68</v>
      </c>
      <c r="J52" s="95">
        <v>13096.6</v>
      </c>
      <c r="K52" s="95">
        <v>13313.7</v>
      </c>
      <c r="L52" s="95">
        <v>13526.19</v>
      </c>
      <c r="M52" s="95">
        <v>13653.01</v>
      </c>
    </row>
    <row r="53" spans="1:13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94">
        <v>14073.88</v>
      </c>
      <c r="J53" s="94">
        <v>14231.51</v>
      </c>
      <c r="K53" s="94">
        <v>14702.06</v>
      </c>
      <c r="L53" s="94">
        <v>16947.82</v>
      </c>
      <c r="M53" s="94">
        <v>15811.23</v>
      </c>
    </row>
    <row r="54" spans="1:13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94">
        <v>13879.46</v>
      </c>
      <c r="J54" s="94">
        <v>14540.32</v>
      </c>
      <c r="K54" s="94">
        <v>14868.46</v>
      </c>
      <c r="L54" s="94">
        <v>15451.58</v>
      </c>
      <c r="M54" s="94">
        <v>15028.98</v>
      </c>
    </row>
    <row r="55" spans="1:13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94">
        <v>13382.54</v>
      </c>
      <c r="J55" s="94">
        <v>0</v>
      </c>
      <c r="K55" s="94">
        <v>0</v>
      </c>
      <c r="L55" s="94">
        <v>0</v>
      </c>
      <c r="M55" s="94">
        <v>0</v>
      </c>
    </row>
    <row r="56" spans="1:13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94">
        <v>12737.64</v>
      </c>
      <c r="J56" s="94">
        <v>0</v>
      </c>
      <c r="K56" s="94">
        <v>0</v>
      </c>
      <c r="L56" s="94">
        <v>0</v>
      </c>
      <c r="M56" s="94">
        <v>0</v>
      </c>
    </row>
    <row r="57" spans="1:13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94">
        <v>13914.25</v>
      </c>
      <c r="J57" s="94">
        <v>14496.73</v>
      </c>
      <c r="K57" s="94">
        <v>14474.81</v>
      </c>
      <c r="L57" s="94">
        <v>14555.06</v>
      </c>
      <c r="M57" s="94">
        <v>15583.02</v>
      </c>
    </row>
    <row r="58" spans="1:13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94">
        <v>9082.59</v>
      </c>
      <c r="J58" s="94">
        <v>9150.59</v>
      </c>
      <c r="K58" s="94">
        <v>9885.2199999999993</v>
      </c>
      <c r="L58" s="94">
        <v>9459.0499999999993</v>
      </c>
      <c r="M58" s="94">
        <v>9701.01</v>
      </c>
    </row>
    <row r="59" spans="1:13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94">
        <v>9566.51</v>
      </c>
      <c r="J59" s="94">
        <v>10012.92</v>
      </c>
      <c r="K59" s="94">
        <v>9816.11</v>
      </c>
      <c r="L59" s="94">
        <v>11293.27</v>
      </c>
      <c r="M59" s="94">
        <v>11196.98</v>
      </c>
    </row>
    <row r="60" spans="1:13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94">
        <v>15940.55</v>
      </c>
      <c r="J60" s="94">
        <v>0</v>
      </c>
      <c r="K60" s="94">
        <v>0</v>
      </c>
      <c r="L60" s="94">
        <v>0</v>
      </c>
      <c r="M60" s="94">
        <v>0</v>
      </c>
    </row>
    <row r="61" spans="1:13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94">
        <v>9966.8700000000008</v>
      </c>
      <c r="J61" s="94">
        <v>9554.7900000000009</v>
      </c>
      <c r="K61" s="94">
        <v>9488.52</v>
      </c>
      <c r="L61" s="94">
        <v>9466.61</v>
      </c>
      <c r="M61" s="94">
        <v>9689.27</v>
      </c>
    </row>
    <row r="62" spans="1:13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94">
        <v>12997.19</v>
      </c>
      <c r="J62" s="94">
        <v>12804.59</v>
      </c>
      <c r="K62" s="94">
        <v>13905.02</v>
      </c>
      <c r="L62" s="94">
        <v>13476.62</v>
      </c>
      <c r="M62" s="94">
        <v>13793</v>
      </c>
    </row>
    <row r="63" spans="1:13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94">
        <v>11195.79</v>
      </c>
      <c r="J63" s="94">
        <v>0</v>
      </c>
      <c r="K63" s="94">
        <v>0</v>
      </c>
      <c r="L63" s="94">
        <v>0</v>
      </c>
      <c r="M63" s="94">
        <v>0</v>
      </c>
    </row>
    <row r="64" spans="1:13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94">
        <v>16976.560000000001</v>
      </c>
      <c r="J64" s="94">
        <v>15694.95</v>
      </c>
      <c r="K64" s="94">
        <v>16003.81</v>
      </c>
      <c r="L64" s="94">
        <v>15737.08</v>
      </c>
      <c r="M64" s="94">
        <v>16429.21</v>
      </c>
    </row>
    <row r="65" spans="1:13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96">
        <v>12991.74</v>
      </c>
      <c r="J65" s="96">
        <v>13698.38</v>
      </c>
      <c r="K65" s="96">
        <v>15004.74</v>
      </c>
      <c r="L65" s="96">
        <v>14544.42</v>
      </c>
      <c r="M65" s="96">
        <v>16858.560000000001</v>
      </c>
    </row>
    <row r="66" spans="1:13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96">
        <v>14367.98</v>
      </c>
      <c r="J66" s="96">
        <v>14727.01</v>
      </c>
      <c r="K66" s="96">
        <v>15545.89</v>
      </c>
      <c r="L66" s="96">
        <v>15576.82</v>
      </c>
      <c r="M66" s="96">
        <v>15855.55</v>
      </c>
    </row>
    <row r="67" spans="1:13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96">
        <v>14079.4</v>
      </c>
      <c r="J67" s="96">
        <v>0</v>
      </c>
      <c r="K67" s="96">
        <v>0</v>
      </c>
      <c r="L67" s="96">
        <v>0</v>
      </c>
      <c r="M67" s="96">
        <v>0</v>
      </c>
    </row>
    <row r="68" spans="1:13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97">
        <v>0</v>
      </c>
      <c r="J68" s="97">
        <v>15610.9</v>
      </c>
      <c r="K68" s="97">
        <v>15225.99</v>
      </c>
      <c r="L68" s="97">
        <v>16011.71</v>
      </c>
      <c r="M68" s="97">
        <v>15519.03</v>
      </c>
    </row>
    <row r="69" spans="1:13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94">
        <v>12043.41</v>
      </c>
      <c r="J69" s="94">
        <v>13094.82</v>
      </c>
      <c r="K69" s="94">
        <v>13322.12</v>
      </c>
      <c r="L69" s="94">
        <v>13534.83</v>
      </c>
      <c r="M69" s="94">
        <v>13297.47</v>
      </c>
    </row>
    <row r="70" spans="1:13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94">
        <v>13849.99</v>
      </c>
      <c r="J70" s="94">
        <v>14801.13</v>
      </c>
      <c r="K70" s="94">
        <v>15116.2</v>
      </c>
      <c r="L70" s="94">
        <v>15421.33</v>
      </c>
      <c r="M70" s="94">
        <v>15573.09</v>
      </c>
    </row>
    <row r="71" spans="1:13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94">
        <v>9246.15</v>
      </c>
      <c r="J71" s="94">
        <v>8987.4500000000007</v>
      </c>
      <c r="K71" s="94">
        <v>9678.26</v>
      </c>
      <c r="L71" s="94">
        <v>11067.12</v>
      </c>
      <c r="M71" s="94">
        <v>19108.93</v>
      </c>
    </row>
    <row r="72" spans="1:13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94">
        <v>12622.55</v>
      </c>
      <c r="J72" s="94">
        <v>13312.41</v>
      </c>
      <c r="K72" s="94">
        <v>13551.08</v>
      </c>
      <c r="L72" s="94">
        <v>13897.82</v>
      </c>
      <c r="M72" s="94">
        <v>14175.17</v>
      </c>
    </row>
    <row r="73" spans="1:13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94">
        <v>14298.12</v>
      </c>
      <c r="J73" s="94">
        <v>14844.28</v>
      </c>
      <c r="K73" s="94">
        <v>14975.27</v>
      </c>
      <c r="L73" s="94">
        <v>15512.07</v>
      </c>
      <c r="M73" s="94">
        <v>15725.03</v>
      </c>
    </row>
    <row r="74" spans="1:13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94">
        <v>0</v>
      </c>
      <c r="J74" s="94">
        <v>0</v>
      </c>
      <c r="K74" s="94">
        <v>0</v>
      </c>
      <c r="L74" s="94">
        <v>0</v>
      </c>
      <c r="M74" s="94">
        <v>0</v>
      </c>
    </row>
    <row r="75" spans="1:13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94">
        <v>12510.77</v>
      </c>
      <c r="J75" s="94">
        <v>13180.67</v>
      </c>
      <c r="K75" s="94">
        <v>13543.46</v>
      </c>
      <c r="L75" s="94">
        <v>13818.15</v>
      </c>
      <c r="M75" s="94">
        <v>14135.84</v>
      </c>
    </row>
    <row r="76" spans="1:13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94">
        <v>0</v>
      </c>
      <c r="J76" s="94">
        <v>0</v>
      </c>
      <c r="K76" s="94">
        <v>0</v>
      </c>
      <c r="L76" s="94">
        <v>0</v>
      </c>
      <c r="M76" s="94">
        <v>0</v>
      </c>
    </row>
    <row r="77" spans="1:13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97">
        <v>12419.93</v>
      </c>
      <c r="J77" s="97">
        <v>12904.67</v>
      </c>
      <c r="K77" s="97">
        <v>14805.37</v>
      </c>
      <c r="L77" s="97">
        <v>16131.67</v>
      </c>
      <c r="M77" s="97">
        <v>16302.71</v>
      </c>
    </row>
    <row r="78" spans="1:13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94">
        <v>13877.55</v>
      </c>
      <c r="J78" s="94">
        <v>14663.13</v>
      </c>
      <c r="K78" s="94">
        <v>14707.65</v>
      </c>
      <c r="L78" s="94">
        <v>14356.75</v>
      </c>
      <c r="M78" s="94">
        <v>15175.61</v>
      </c>
    </row>
    <row r="79" spans="1:13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94">
        <v>12448.76</v>
      </c>
      <c r="J79" s="94">
        <v>13770.81</v>
      </c>
      <c r="K79" s="94">
        <v>13775.1</v>
      </c>
      <c r="L79" s="94">
        <v>14161.09</v>
      </c>
      <c r="M79" s="94">
        <v>15083.71</v>
      </c>
    </row>
    <row r="80" spans="1:13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94">
        <v>12310.89</v>
      </c>
      <c r="J80" s="94">
        <v>14679.19</v>
      </c>
      <c r="K80" s="94">
        <v>15810.66</v>
      </c>
      <c r="L80" s="94">
        <v>16255.1</v>
      </c>
      <c r="M80" s="94">
        <v>18112.830000000002</v>
      </c>
    </row>
    <row r="81" spans="1:13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94">
        <v>11578.54</v>
      </c>
      <c r="J81" s="94">
        <v>12747.46</v>
      </c>
      <c r="K81" s="94">
        <v>12896.88</v>
      </c>
      <c r="L81" s="94">
        <v>11779.67</v>
      </c>
      <c r="M81" s="94">
        <v>12582.77</v>
      </c>
    </row>
    <row r="82" spans="1:13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94">
        <v>11933.25</v>
      </c>
      <c r="J82" s="94">
        <v>13047.68</v>
      </c>
      <c r="K82" s="94">
        <v>13455.22</v>
      </c>
      <c r="L82" s="94">
        <v>14100.15</v>
      </c>
      <c r="M82" s="94">
        <v>14083.29</v>
      </c>
    </row>
    <row r="83" spans="1:13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94">
        <v>11429.07</v>
      </c>
      <c r="J83" s="94">
        <v>11547.69</v>
      </c>
      <c r="K83" s="94">
        <v>12062.52</v>
      </c>
      <c r="L83" s="94">
        <v>12161.62</v>
      </c>
      <c r="M83" s="94">
        <v>12541.14</v>
      </c>
    </row>
    <row r="84" spans="1:13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94">
        <v>16042.45</v>
      </c>
      <c r="J84" s="94">
        <v>18170.060000000001</v>
      </c>
      <c r="K84" s="94">
        <v>19394.29</v>
      </c>
      <c r="L84" s="94">
        <v>0</v>
      </c>
      <c r="M84" s="94">
        <v>0</v>
      </c>
    </row>
    <row r="85" spans="1:13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94">
        <v>12844.37</v>
      </c>
      <c r="J85" s="94">
        <v>13387.15</v>
      </c>
      <c r="K85" s="94">
        <v>14154.62</v>
      </c>
      <c r="L85" s="94">
        <v>13898.86</v>
      </c>
      <c r="M85" s="94">
        <v>14948.34</v>
      </c>
    </row>
    <row r="86" spans="1:13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94">
        <v>13992.9</v>
      </c>
      <c r="J86" s="94">
        <v>14786.48</v>
      </c>
      <c r="K86" s="94">
        <v>15145.52</v>
      </c>
      <c r="L86" s="94">
        <v>0</v>
      </c>
      <c r="M86" s="94">
        <v>0</v>
      </c>
    </row>
    <row r="87" spans="1:13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94">
        <v>12746.07</v>
      </c>
      <c r="J87" s="94">
        <v>13979.08</v>
      </c>
      <c r="K87" s="94">
        <v>14983.85</v>
      </c>
      <c r="L87" s="94">
        <v>0</v>
      </c>
      <c r="M87" s="94">
        <v>0</v>
      </c>
    </row>
    <row r="88" spans="1:13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94">
        <v>12989.56</v>
      </c>
      <c r="J88" s="94">
        <v>14549.76</v>
      </c>
      <c r="K88" s="94">
        <v>15500.91</v>
      </c>
      <c r="L88" s="94">
        <v>0</v>
      </c>
      <c r="M88" s="94">
        <v>0</v>
      </c>
    </row>
    <row r="89" spans="1:13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94">
        <v>11823.78</v>
      </c>
      <c r="J89" s="94">
        <v>14130.68</v>
      </c>
      <c r="K89" s="94">
        <v>13495.43</v>
      </c>
      <c r="L89" s="94">
        <v>0</v>
      </c>
      <c r="M89" s="94">
        <v>0</v>
      </c>
    </row>
    <row r="90" spans="1:13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94">
        <v>12427.21</v>
      </c>
      <c r="J90" s="94">
        <v>10954.78</v>
      </c>
      <c r="K90" s="94">
        <v>8980.68</v>
      </c>
      <c r="L90" s="94">
        <v>10801.06</v>
      </c>
      <c r="M90" s="94">
        <v>17254.13</v>
      </c>
    </row>
    <row r="91" spans="1:13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98">
        <v>12173.33</v>
      </c>
      <c r="J91" s="98">
        <v>12935.06</v>
      </c>
      <c r="K91" s="98">
        <v>13792.99</v>
      </c>
      <c r="L91" s="98">
        <v>0</v>
      </c>
      <c r="M91" s="98">
        <v>0</v>
      </c>
    </row>
    <row r="92" spans="1:13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99">
        <v>0</v>
      </c>
      <c r="J92" s="99">
        <v>0</v>
      </c>
      <c r="K92" s="99">
        <v>0</v>
      </c>
      <c r="L92" s="99">
        <v>15206.46</v>
      </c>
      <c r="M92" s="99">
        <v>15937.39</v>
      </c>
    </row>
    <row r="93" spans="1:13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99">
        <v>0</v>
      </c>
      <c r="J93" s="99">
        <v>0</v>
      </c>
      <c r="K93" s="99">
        <v>0</v>
      </c>
      <c r="L93" s="99">
        <v>14546.16</v>
      </c>
      <c r="M93" s="99">
        <v>14737.12</v>
      </c>
    </row>
    <row r="94" spans="1:13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94">
        <v>12938.9</v>
      </c>
      <c r="J94" s="94">
        <v>13484.93</v>
      </c>
      <c r="K94" s="94">
        <v>14043.64</v>
      </c>
      <c r="L94" s="94">
        <v>14447.89</v>
      </c>
      <c r="M94" s="94">
        <v>14712.66</v>
      </c>
    </row>
    <row r="95" spans="1:13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94">
        <v>12239.17</v>
      </c>
      <c r="J95" s="94">
        <v>13310.85</v>
      </c>
      <c r="K95" s="94">
        <v>14342.06</v>
      </c>
      <c r="L95" s="94">
        <v>14815.03</v>
      </c>
      <c r="M95" s="94">
        <v>15032.95</v>
      </c>
    </row>
    <row r="96" spans="1:13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95">
        <v>13527.75</v>
      </c>
      <c r="J96" s="95">
        <v>14466.43</v>
      </c>
      <c r="K96" s="95">
        <v>15364.63</v>
      </c>
      <c r="L96" s="95">
        <v>16098.29</v>
      </c>
      <c r="M96" s="95">
        <v>16313.93</v>
      </c>
    </row>
    <row r="97" spans="1:13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94">
        <v>14006.94</v>
      </c>
      <c r="J97" s="94">
        <v>15089.49</v>
      </c>
      <c r="K97" s="94">
        <v>15733.59</v>
      </c>
      <c r="L97" s="94">
        <v>15746.38</v>
      </c>
      <c r="M97" s="94">
        <v>16014.33</v>
      </c>
    </row>
    <row r="98" spans="1:13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94">
        <v>14017.92</v>
      </c>
      <c r="J98" s="94">
        <v>15288.63</v>
      </c>
      <c r="K98" s="94">
        <v>15059.2</v>
      </c>
      <c r="L98" s="94">
        <v>14489.97</v>
      </c>
      <c r="M98" s="94">
        <v>14782.61</v>
      </c>
    </row>
    <row r="99" spans="1:13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94">
        <v>13621.51</v>
      </c>
      <c r="J99" s="94">
        <v>14797.3</v>
      </c>
      <c r="K99" s="94">
        <v>16095.03</v>
      </c>
      <c r="L99" s="94">
        <v>16493.86</v>
      </c>
      <c r="M99" s="94">
        <v>16570.29</v>
      </c>
    </row>
    <row r="100" spans="1:13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94">
        <v>13052.23</v>
      </c>
      <c r="J100" s="94">
        <v>13458.25</v>
      </c>
      <c r="K100" s="94">
        <v>13570.49</v>
      </c>
      <c r="L100" s="94">
        <v>13973.06</v>
      </c>
      <c r="M100" s="94">
        <v>14270.73</v>
      </c>
    </row>
    <row r="101" spans="1:13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94">
        <v>12730.59</v>
      </c>
      <c r="J101" s="94">
        <v>13567.62</v>
      </c>
      <c r="K101" s="94">
        <v>13753.48</v>
      </c>
      <c r="L101" s="94">
        <v>13807.86</v>
      </c>
      <c r="M101" s="94">
        <v>14276.9</v>
      </c>
    </row>
    <row r="102" spans="1:13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95">
        <v>12803.59</v>
      </c>
      <c r="J102" s="95">
        <v>13507.71</v>
      </c>
      <c r="K102" s="95">
        <v>13967.18</v>
      </c>
      <c r="L102" s="95">
        <v>14190.72</v>
      </c>
      <c r="M102" s="95">
        <v>14510.46</v>
      </c>
    </row>
    <row r="103" spans="1:13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94">
        <v>12333.41</v>
      </c>
      <c r="J103" s="94">
        <v>13321.93</v>
      </c>
      <c r="K103" s="94">
        <v>13662.3</v>
      </c>
      <c r="L103" s="94">
        <v>13837.52</v>
      </c>
      <c r="M103" s="94">
        <v>14133.35</v>
      </c>
    </row>
    <row r="104" spans="1:13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94">
        <v>13410.66</v>
      </c>
      <c r="J104" s="94">
        <v>14435.1</v>
      </c>
      <c r="K104" s="94">
        <v>14892.8</v>
      </c>
      <c r="L104" s="94">
        <v>14922.82</v>
      </c>
      <c r="M104" s="94">
        <v>15051.93</v>
      </c>
    </row>
    <row r="105" spans="1:13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94">
        <v>11572.61</v>
      </c>
      <c r="J105" s="94">
        <v>11911.08</v>
      </c>
      <c r="K105" s="94">
        <v>12736.4</v>
      </c>
      <c r="L105" s="94">
        <v>12896.81</v>
      </c>
      <c r="M105" s="94">
        <v>13358.83</v>
      </c>
    </row>
    <row r="106" spans="1:13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94">
        <v>13499.3</v>
      </c>
      <c r="J106" s="94">
        <v>14678.51</v>
      </c>
      <c r="K106" s="94">
        <v>15464.26</v>
      </c>
      <c r="L106" s="94">
        <v>16413.32</v>
      </c>
      <c r="M106" s="94">
        <v>16429.03</v>
      </c>
    </row>
    <row r="107" spans="1:13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94">
        <v>12631.59</v>
      </c>
      <c r="J107" s="94">
        <v>9274.58</v>
      </c>
      <c r="K107" s="94">
        <v>9816.2800000000007</v>
      </c>
      <c r="L107" s="94">
        <v>10011.57</v>
      </c>
      <c r="M107" s="94">
        <v>9826.31</v>
      </c>
    </row>
    <row r="108" spans="1:13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94">
        <v>8979.73</v>
      </c>
      <c r="J108" s="94">
        <v>10776.29</v>
      </c>
      <c r="K108" s="94">
        <v>10987.05</v>
      </c>
      <c r="L108" s="94">
        <v>12046.16</v>
      </c>
      <c r="M108" s="94">
        <v>12780.23</v>
      </c>
    </row>
    <row r="109" spans="1:13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94">
        <v>13664.08</v>
      </c>
      <c r="J109" s="94">
        <v>14866.05</v>
      </c>
      <c r="K109" s="94">
        <v>14831.16</v>
      </c>
      <c r="L109" s="94">
        <v>14056.65</v>
      </c>
      <c r="M109" s="94">
        <v>15878.88</v>
      </c>
    </row>
    <row r="110" spans="1:13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94">
        <v>12550.27</v>
      </c>
      <c r="J110" s="94">
        <v>12471</v>
      </c>
      <c r="K110" s="94">
        <v>12996.84</v>
      </c>
      <c r="L110" s="94">
        <v>13372.18</v>
      </c>
      <c r="M110" s="94">
        <v>13651.8</v>
      </c>
    </row>
    <row r="111" spans="1:13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94">
        <v>11566.54</v>
      </c>
      <c r="J111" s="94">
        <v>10240.61</v>
      </c>
      <c r="K111" s="94">
        <v>10026.709999999999</v>
      </c>
      <c r="L111" s="94">
        <v>10191.040000000001</v>
      </c>
      <c r="M111" s="94">
        <v>12126.29</v>
      </c>
    </row>
    <row r="112" spans="1:13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94">
        <v>7347.06</v>
      </c>
      <c r="J112" s="94">
        <v>18098.150000000001</v>
      </c>
      <c r="K112" s="94">
        <v>16062.01</v>
      </c>
      <c r="L112" s="94">
        <v>15543.44</v>
      </c>
      <c r="M112" s="94">
        <v>17880.77</v>
      </c>
    </row>
    <row r="113" spans="1:13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94">
        <v>13292.1</v>
      </c>
      <c r="J113" s="94">
        <v>14331.24</v>
      </c>
      <c r="K113" s="94">
        <v>14877.73</v>
      </c>
      <c r="L113" s="94">
        <v>15050.51</v>
      </c>
      <c r="M113" s="94">
        <v>15092.55</v>
      </c>
    </row>
    <row r="114" spans="1:13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94">
        <v>8489.6299999999992</v>
      </c>
      <c r="J114" s="94">
        <v>10583.04</v>
      </c>
      <c r="K114" s="94">
        <v>10573.22</v>
      </c>
      <c r="L114" s="94">
        <v>9865.7999999999993</v>
      </c>
      <c r="M114" s="94">
        <v>11332.73</v>
      </c>
    </row>
    <row r="115" spans="1:13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94">
        <v>7644.75</v>
      </c>
      <c r="J115" s="94">
        <v>8733.7000000000007</v>
      </c>
      <c r="K115" s="94">
        <v>6879.12</v>
      </c>
      <c r="L115" s="94">
        <v>7431.96</v>
      </c>
      <c r="M115" s="94">
        <v>7444.53</v>
      </c>
    </row>
    <row r="116" spans="1:13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94">
        <v>9753.56</v>
      </c>
      <c r="J116" s="94">
        <v>9922.2000000000007</v>
      </c>
      <c r="K116" s="94">
        <v>10654.96</v>
      </c>
      <c r="L116" s="94">
        <v>10253.469999999999</v>
      </c>
      <c r="M116" s="94">
        <v>13272.84</v>
      </c>
    </row>
    <row r="117" spans="1:13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94">
        <v>6680.69</v>
      </c>
      <c r="J117" s="94">
        <v>9754</v>
      </c>
      <c r="K117" s="94">
        <v>10076.83</v>
      </c>
      <c r="L117" s="94">
        <v>14925.51</v>
      </c>
      <c r="M117" s="94">
        <v>23947.8</v>
      </c>
    </row>
    <row r="118" spans="1:13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94">
        <v>8813.7099999999991</v>
      </c>
      <c r="J118" s="94">
        <v>8641.5400000000009</v>
      </c>
      <c r="K118" s="94">
        <v>13017.31</v>
      </c>
      <c r="L118" s="94">
        <v>12675.31</v>
      </c>
      <c r="M118" s="94">
        <v>14147.28</v>
      </c>
    </row>
    <row r="119" spans="1:13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94">
        <v>0</v>
      </c>
      <c r="J119" s="94">
        <v>0</v>
      </c>
      <c r="K119" s="94">
        <v>0</v>
      </c>
      <c r="L119" s="94">
        <v>0</v>
      </c>
      <c r="M119" s="94">
        <v>0</v>
      </c>
    </row>
    <row r="120" spans="1:13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94">
        <v>0</v>
      </c>
      <c r="J120" s="94">
        <v>0</v>
      </c>
      <c r="K120" s="94">
        <v>0</v>
      </c>
      <c r="L120" s="94">
        <v>0</v>
      </c>
      <c r="M120" s="94">
        <v>0</v>
      </c>
    </row>
    <row r="121" spans="1:13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94">
        <v>0</v>
      </c>
      <c r="J121" s="94">
        <v>0</v>
      </c>
      <c r="K121" s="94">
        <v>0</v>
      </c>
      <c r="L121" s="94">
        <v>0</v>
      </c>
      <c r="M121" s="94">
        <v>0</v>
      </c>
    </row>
    <row r="122" spans="1:13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94">
        <v>0</v>
      </c>
      <c r="J122" s="94">
        <v>0</v>
      </c>
      <c r="K122" s="94">
        <v>0</v>
      </c>
      <c r="L122" s="94">
        <v>0</v>
      </c>
      <c r="M122" s="94">
        <v>0</v>
      </c>
    </row>
    <row r="123" spans="1:13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94">
        <v>0</v>
      </c>
      <c r="J123" s="94">
        <v>0</v>
      </c>
      <c r="K123" s="94">
        <v>0</v>
      </c>
      <c r="L123" s="94">
        <v>0</v>
      </c>
      <c r="M123" s="94">
        <v>0</v>
      </c>
    </row>
    <row r="124" spans="1:13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94">
        <v>11251.69</v>
      </c>
      <c r="J124" s="94">
        <v>12918.17</v>
      </c>
      <c r="K124" s="94">
        <v>13044.02</v>
      </c>
      <c r="L124" s="94">
        <v>13278.45</v>
      </c>
      <c r="M124" s="94">
        <v>13727.86</v>
      </c>
    </row>
    <row r="125" spans="1:13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94">
        <v>10421.469999999999</v>
      </c>
      <c r="J125" s="94">
        <v>11203.66</v>
      </c>
      <c r="K125" s="94">
        <v>12319.29</v>
      </c>
      <c r="L125" s="94">
        <v>12847.32</v>
      </c>
      <c r="M125" s="94">
        <v>13136.17</v>
      </c>
    </row>
    <row r="126" spans="1:13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94">
        <v>11076.68</v>
      </c>
      <c r="J126" s="94">
        <v>12247.97</v>
      </c>
      <c r="K126" s="94">
        <v>11445.35</v>
      </c>
      <c r="L126" s="94">
        <v>11550.6</v>
      </c>
      <c r="M126" s="94">
        <v>11941.67</v>
      </c>
    </row>
    <row r="127" spans="1:13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94">
        <v>10749.61</v>
      </c>
      <c r="J127" s="94">
        <v>10767.48</v>
      </c>
      <c r="K127" s="94">
        <v>11509.39</v>
      </c>
      <c r="L127" s="94">
        <v>11543.71</v>
      </c>
      <c r="M127" s="94">
        <v>11969.47</v>
      </c>
    </row>
    <row r="128" spans="1:13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94">
        <v>10096.34</v>
      </c>
      <c r="J128" s="94">
        <v>10508.61</v>
      </c>
      <c r="K128" s="94">
        <v>10821.84</v>
      </c>
      <c r="L128" s="94">
        <v>11745.57</v>
      </c>
      <c r="M128" s="94">
        <v>12550.13</v>
      </c>
    </row>
    <row r="129" spans="1:13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94">
        <v>9856.19</v>
      </c>
      <c r="J129" s="94">
        <v>10536.75</v>
      </c>
      <c r="K129" s="94">
        <v>11202.87</v>
      </c>
      <c r="L129" s="94">
        <v>11262.61</v>
      </c>
      <c r="M129" s="94">
        <v>11683.8</v>
      </c>
    </row>
    <row r="130" spans="1:13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94">
        <v>10964.58</v>
      </c>
      <c r="J130" s="94">
        <v>12301.86</v>
      </c>
      <c r="K130" s="94">
        <v>13761.98</v>
      </c>
      <c r="L130" s="94">
        <v>13323.99</v>
      </c>
      <c r="M130" s="94">
        <v>12723.14</v>
      </c>
    </row>
    <row r="131" spans="1:13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94">
        <v>10944.59</v>
      </c>
      <c r="J131" s="94">
        <v>12124.17</v>
      </c>
      <c r="K131" s="94">
        <v>12666.48</v>
      </c>
      <c r="L131" s="94">
        <v>12311.04</v>
      </c>
      <c r="M131" s="94">
        <v>11976.94</v>
      </c>
    </row>
    <row r="132" spans="1:13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94">
        <v>10742.77</v>
      </c>
      <c r="J132" s="94">
        <v>11933.78</v>
      </c>
      <c r="K132" s="94">
        <v>12605.47</v>
      </c>
      <c r="L132" s="94">
        <v>12789.71</v>
      </c>
      <c r="M132" s="94">
        <v>13140.22</v>
      </c>
    </row>
    <row r="133" spans="1:13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95">
        <v>10705.72</v>
      </c>
      <c r="J133" s="95">
        <v>12018.01</v>
      </c>
      <c r="K133" s="95">
        <v>12709.98</v>
      </c>
      <c r="L133" s="95">
        <v>13353.87</v>
      </c>
      <c r="M133" s="95">
        <v>13625.47</v>
      </c>
    </row>
    <row r="134" spans="1:13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94">
        <v>11232.99</v>
      </c>
      <c r="J134" s="94">
        <v>12032.23</v>
      </c>
      <c r="K134" s="94">
        <v>11979.78</v>
      </c>
      <c r="L134" s="94">
        <v>12235.33</v>
      </c>
      <c r="M134" s="94">
        <v>12733.82</v>
      </c>
    </row>
    <row r="135" spans="1:13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94">
        <v>11717.65</v>
      </c>
      <c r="J135" s="94">
        <v>12192.47</v>
      </c>
      <c r="K135" s="94">
        <v>12271.46</v>
      </c>
      <c r="L135" s="94">
        <v>13347.04</v>
      </c>
      <c r="M135" s="94">
        <v>13839.86</v>
      </c>
    </row>
    <row r="136" spans="1:13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94">
        <v>11859.41</v>
      </c>
      <c r="J136" s="94">
        <v>12610.6</v>
      </c>
      <c r="K136" s="94">
        <v>12810.87</v>
      </c>
      <c r="L136" s="94">
        <v>12884.08</v>
      </c>
      <c r="M136" s="94">
        <v>13334.43</v>
      </c>
    </row>
    <row r="137" spans="1:13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94">
        <v>12719.58</v>
      </c>
      <c r="J137" s="94">
        <v>13286.47</v>
      </c>
      <c r="K137" s="94">
        <v>13957.62</v>
      </c>
      <c r="L137" s="94">
        <v>14101.71</v>
      </c>
      <c r="M137" s="94">
        <v>14374.86</v>
      </c>
    </row>
    <row r="138" spans="1:13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94">
        <v>12025.05</v>
      </c>
      <c r="J138" s="94">
        <v>12024.8</v>
      </c>
      <c r="K138" s="94">
        <v>12503.08</v>
      </c>
      <c r="L138" s="94">
        <v>12625.54</v>
      </c>
      <c r="M138" s="94">
        <v>12866.26</v>
      </c>
    </row>
    <row r="139" spans="1:13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94">
        <v>11058.4</v>
      </c>
      <c r="J139" s="94">
        <v>11935.62</v>
      </c>
      <c r="K139" s="94">
        <v>12401.78</v>
      </c>
      <c r="L139" s="94">
        <v>12771.53</v>
      </c>
      <c r="M139" s="94">
        <v>13151.32</v>
      </c>
    </row>
    <row r="140" spans="1:13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95">
        <v>13957.41</v>
      </c>
      <c r="J140" s="95">
        <v>14325.09</v>
      </c>
      <c r="K140" s="95">
        <v>15174.08</v>
      </c>
      <c r="L140" s="95">
        <v>16442.41</v>
      </c>
      <c r="M140" s="95">
        <v>16598.48</v>
      </c>
    </row>
    <row r="141" spans="1:13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94">
        <v>12086.65</v>
      </c>
      <c r="J141" s="94">
        <v>13150.86</v>
      </c>
      <c r="K141" s="94">
        <v>13983.47</v>
      </c>
      <c r="L141" s="94">
        <v>14796.74</v>
      </c>
      <c r="M141" s="94">
        <v>14981.58</v>
      </c>
    </row>
    <row r="142" spans="1:13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94">
        <v>12606.93</v>
      </c>
      <c r="J142" s="94">
        <v>12390.7</v>
      </c>
      <c r="K142" s="94">
        <v>14758.99</v>
      </c>
      <c r="L142" s="94">
        <v>15603.34</v>
      </c>
      <c r="M142" s="94">
        <v>15404.84</v>
      </c>
    </row>
    <row r="143" spans="1:13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94">
        <v>13264.53</v>
      </c>
      <c r="J143" s="94">
        <v>12748.22</v>
      </c>
      <c r="K143" s="94">
        <v>18332.060000000001</v>
      </c>
      <c r="L143" s="94">
        <v>15549.57</v>
      </c>
      <c r="M143" s="94">
        <v>15714.41</v>
      </c>
    </row>
    <row r="144" spans="1:13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94">
        <v>13525.13</v>
      </c>
      <c r="J144" s="94">
        <v>14191.05</v>
      </c>
      <c r="K144" s="94">
        <v>14499.45</v>
      </c>
      <c r="L144" s="94">
        <v>14529.69</v>
      </c>
      <c r="M144" s="94">
        <v>13948.62</v>
      </c>
    </row>
    <row r="145" spans="1:13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94">
        <v>11298.6</v>
      </c>
      <c r="J145" s="94">
        <v>12076.91</v>
      </c>
      <c r="K145" s="94">
        <v>13356.14</v>
      </c>
      <c r="L145" s="94">
        <v>14632.73</v>
      </c>
      <c r="M145" s="94">
        <v>14906.67</v>
      </c>
    </row>
    <row r="146" spans="1:13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94">
        <v>16252.49</v>
      </c>
      <c r="J146" s="94">
        <v>19701.38</v>
      </c>
      <c r="K146" s="94">
        <v>18150.52</v>
      </c>
      <c r="L146" s="94">
        <v>16977.25</v>
      </c>
      <c r="M146" s="94">
        <v>16052.62</v>
      </c>
    </row>
    <row r="147" spans="1:13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94">
        <v>12110.44</v>
      </c>
      <c r="J147" s="94">
        <v>12885.31</v>
      </c>
      <c r="K147" s="94">
        <v>13387.28</v>
      </c>
      <c r="L147" s="94">
        <v>13375.67</v>
      </c>
      <c r="M147" s="94">
        <v>13815.77</v>
      </c>
    </row>
    <row r="148" spans="1:13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94">
        <v>14450.02</v>
      </c>
      <c r="J148" s="94">
        <v>14836.32</v>
      </c>
      <c r="K148" s="94">
        <v>16156.85</v>
      </c>
      <c r="L148" s="94">
        <v>16756.189999999999</v>
      </c>
      <c r="M148" s="94">
        <v>16897.5</v>
      </c>
    </row>
    <row r="149" spans="1:13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94">
        <v>12425.69</v>
      </c>
      <c r="J149" s="94">
        <v>13564.54</v>
      </c>
      <c r="K149" s="94">
        <v>14053.19</v>
      </c>
      <c r="L149" s="94">
        <v>14141.67</v>
      </c>
      <c r="M149" s="94">
        <v>14414.65</v>
      </c>
    </row>
    <row r="150" spans="1:13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94">
        <v>12890.31</v>
      </c>
      <c r="J150" s="94">
        <v>13406.33</v>
      </c>
      <c r="K150" s="94">
        <v>14388.35</v>
      </c>
      <c r="L150" s="94">
        <v>13651.26</v>
      </c>
      <c r="M150" s="94">
        <v>13960.39</v>
      </c>
    </row>
    <row r="151" spans="1:13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94">
        <v>15436.8</v>
      </c>
      <c r="J151" s="94">
        <v>12763.73</v>
      </c>
      <c r="K151" s="94">
        <v>12499.08</v>
      </c>
      <c r="L151" s="94">
        <v>16128.24</v>
      </c>
      <c r="M151" s="94">
        <v>16256.68</v>
      </c>
    </row>
    <row r="152" spans="1:13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95">
        <v>13174.45</v>
      </c>
      <c r="J152" s="95">
        <v>13652.07</v>
      </c>
      <c r="K152" s="95">
        <v>14008.91</v>
      </c>
      <c r="L152" s="95">
        <v>14792.81</v>
      </c>
      <c r="M152" s="95">
        <v>14972.93</v>
      </c>
    </row>
    <row r="153" spans="1:13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94">
        <v>11354.87</v>
      </c>
      <c r="J153" s="94">
        <v>12888.15</v>
      </c>
      <c r="K153" s="94">
        <v>15115.33</v>
      </c>
      <c r="L153" s="94">
        <v>16650.18</v>
      </c>
      <c r="M153" s="94">
        <v>0</v>
      </c>
    </row>
    <row r="154" spans="1:13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94">
        <v>11257.16</v>
      </c>
      <c r="J154" s="94">
        <v>12531.6</v>
      </c>
      <c r="K154" s="94">
        <v>13019.42</v>
      </c>
      <c r="L154" s="94">
        <v>13724.35</v>
      </c>
      <c r="M154" s="94">
        <v>0</v>
      </c>
    </row>
    <row r="155" spans="1:13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94">
        <v>13413.1</v>
      </c>
      <c r="J155" s="94">
        <v>13852.06</v>
      </c>
      <c r="K155" s="94">
        <v>14052.97</v>
      </c>
      <c r="L155" s="94">
        <v>14306.64</v>
      </c>
      <c r="M155" s="94">
        <v>14566.15</v>
      </c>
    </row>
    <row r="156" spans="1:13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97">
        <v>0</v>
      </c>
      <c r="J156" s="97">
        <v>0</v>
      </c>
      <c r="K156" s="97">
        <v>0</v>
      </c>
      <c r="L156" s="97">
        <v>0</v>
      </c>
      <c r="M156" s="97">
        <v>14036.06</v>
      </c>
    </row>
    <row r="157" spans="1:13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94">
        <v>13677.35</v>
      </c>
      <c r="J157" s="94">
        <v>14258.38</v>
      </c>
      <c r="K157" s="94">
        <v>13568.12</v>
      </c>
      <c r="L157" s="94">
        <v>13839.63</v>
      </c>
      <c r="M157" s="94">
        <v>13780.44</v>
      </c>
    </row>
    <row r="158" spans="1:13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94">
        <v>0</v>
      </c>
      <c r="J158" s="94">
        <v>0</v>
      </c>
      <c r="K158" s="94">
        <v>0</v>
      </c>
      <c r="L158" s="94">
        <v>0</v>
      </c>
      <c r="M158" s="94">
        <v>0</v>
      </c>
    </row>
    <row r="159" spans="1:13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94">
        <v>13135.04</v>
      </c>
      <c r="J159" s="94">
        <v>13543</v>
      </c>
      <c r="K159" s="94">
        <v>13348.17</v>
      </c>
      <c r="L159" s="94">
        <v>13353.02</v>
      </c>
      <c r="M159" s="94">
        <v>13976.63</v>
      </c>
    </row>
    <row r="160" spans="1:13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94">
        <v>15290.22</v>
      </c>
      <c r="J160" s="94">
        <v>16433.2</v>
      </c>
      <c r="K160" s="94">
        <v>17096.88</v>
      </c>
      <c r="L160" s="94">
        <v>18213.580000000002</v>
      </c>
      <c r="M160" s="94">
        <v>18184.27</v>
      </c>
    </row>
    <row r="161" spans="1:13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94">
        <v>0</v>
      </c>
      <c r="J161" s="94">
        <v>0</v>
      </c>
      <c r="K161" s="94">
        <v>0</v>
      </c>
      <c r="L161" s="94">
        <v>0</v>
      </c>
      <c r="M161" s="94">
        <v>0</v>
      </c>
    </row>
    <row r="162" spans="1:13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95">
        <v>13081.02</v>
      </c>
      <c r="J162" s="95">
        <v>13290.04</v>
      </c>
      <c r="K162" s="95">
        <v>14153.53</v>
      </c>
      <c r="L162" s="95">
        <v>15089.89</v>
      </c>
      <c r="M162" s="95">
        <v>15448.61</v>
      </c>
    </row>
    <row r="163" spans="1:13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97">
        <v>13176.48</v>
      </c>
      <c r="J163" s="97">
        <v>12780.9</v>
      </c>
      <c r="K163" s="97">
        <v>13984.42</v>
      </c>
      <c r="L163" s="97">
        <v>13458.44</v>
      </c>
      <c r="M163" s="97">
        <v>13772.59</v>
      </c>
    </row>
    <row r="164" spans="1:13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94">
        <v>13169.31</v>
      </c>
      <c r="J164" s="94">
        <v>13500.27</v>
      </c>
      <c r="K164" s="94">
        <v>13262.62</v>
      </c>
      <c r="L164" s="94">
        <v>13677.56</v>
      </c>
      <c r="M164" s="94">
        <v>13956.07</v>
      </c>
    </row>
    <row r="165" spans="1:13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94">
        <v>13455.2</v>
      </c>
      <c r="J165" s="94">
        <v>14253.96</v>
      </c>
      <c r="K165" s="94">
        <v>14407.47</v>
      </c>
      <c r="L165" s="94">
        <v>13868.69</v>
      </c>
      <c r="M165" s="94">
        <v>13604.02</v>
      </c>
    </row>
    <row r="166" spans="1:13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94">
        <v>12090.36</v>
      </c>
      <c r="J166" s="94">
        <v>12946.12</v>
      </c>
      <c r="K166" s="94">
        <v>12668.18</v>
      </c>
      <c r="L166" s="94">
        <v>13002.57</v>
      </c>
      <c r="M166" s="94">
        <v>13383.98</v>
      </c>
    </row>
    <row r="167" spans="1:13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95">
        <v>13369.19</v>
      </c>
      <c r="J167" s="95">
        <v>13928.81</v>
      </c>
      <c r="K167" s="95">
        <v>14086.09</v>
      </c>
      <c r="L167" s="95">
        <v>14389.01</v>
      </c>
      <c r="M167" s="95">
        <v>14611.24</v>
      </c>
    </row>
    <row r="168" spans="1:13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94">
        <v>13672.51</v>
      </c>
      <c r="J168" s="94">
        <v>13662.21</v>
      </c>
      <c r="K168" s="94">
        <v>13395.1</v>
      </c>
      <c r="L168" s="94">
        <v>12790.92</v>
      </c>
      <c r="M168" s="94">
        <v>13563.63</v>
      </c>
    </row>
    <row r="169" spans="1:13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94">
        <v>13185.01</v>
      </c>
      <c r="J169" s="94">
        <v>12991.37</v>
      </c>
      <c r="K169" s="94">
        <v>12817.37</v>
      </c>
      <c r="L169" s="94">
        <v>13514.05</v>
      </c>
      <c r="M169" s="94">
        <v>13814.53</v>
      </c>
    </row>
    <row r="170" spans="1:13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94">
        <v>12614.38</v>
      </c>
      <c r="J170" s="94">
        <v>12627.93</v>
      </c>
      <c r="K170" s="94">
        <v>12793.25</v>
      </c>
      <c r="L170" s="94">
        <v>13257.61</v>
      </c>
      <c r="M170" s="94">
        <v>13889.19</v>
      </c>
    </row>
    <row r="171" spans="1:13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94">
        <v>15067.37</v>
      </c>
      <c r="J171" s="94">
        <v>15516.63</v>
      </c>
      <c r="K171" s="94">
        <v>16168.49</v>
      </c>
      <c r="L171" s="94">
        <v>16570.490000000002</v>
      </c>
      <c r="M171" s="94">
        <v>16609.78</v>
      </c>
    </row>
    <row r="172" spans="1:13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94">
        <v>13674.09</v>
      </c>
      <c r="J172" s="94">
        <v>13968.53</v>
      </c>
      <c r="K172" s="94">
        <v>13741.83</v>
      </c>
      <c r="L172" s="94">
        <v>15088.95</v>
      </c>
      <c r="M172" s="94">
        <v>16016.24</v>
      </c>
    </row>
    <row r="173" spans="1:13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94">
        <v>11084.46</v>
      </c>
      <c r="J173" s="94">
        <v>10462.1</v>
      </c>
      <c r="K173" s="94">
        <v>12001.96</v>
      </c>
      <c r="L173" s="94">
        <v>12175.07</v>
      </c>
      <c r="M173" s="94">
        <v>13714.45</v>
      </c>
    </row>
    <row r="174" spans="1:13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94">
        <v>15139.47</v>
      </c>
      <c r="J174" s="94">
        <v>15559.51</v>
      </c>
      <c r="K174" s="94">
        <v>18946.97</v>
      </c>
      <c r="L174" s="94">
        <v>17817.36</v>
      </c>
      <c r="M174" s="94">
        <v>17134.54</v>
      </c>
    </row>
    <row r="175" spans="1:13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94">
        <v>11955.54</v>
      </c>
      <c r="J175" s="94">
        <v>14085.3</v>
      </c>
      <c r="K175" s="94">
        <v>13813.5</v>
      </c>
      <c r="L175" s="94">
        <v>14158.55</v>
      </c>
      <c r="M175" s="94">
        <v>15558.45</v>
      </c>
    </row>
    <row r="176" spans="1:13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94">
        <v>13592.15</v>
      </c>
      <c r="J176" s="94">
        <v>13889.03</v>
      </c>
      <c r="K176" s="94">
        <v>14282.26</v>
      </c>
      <c r="L176" s="94">
        <v>14498.09</v>
      </c>
      <c r="M176" s="94">
        <v>14756.9</v>
      </c>
    </row>
    <row r="177" spans="1:13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94">
        <v>13901.8</v>
      </c>
      <c r="J177" s="94">
        <v>13840.02</v>
      </c>
      <c r="K177" s="94">
        <v>14101.76</v>
      </c>
      <c r="L177" s="94">
        <v>14638.82</v>
      </c>
      <c r="M177" s="94">
        <v>14890.21</v>
      </c>
    </row>
    <row r="178" spans="1:13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94">
        <v>14823.33</v>
      </c>
      <c r="J178" s="94">
        <v>15175.78</v>
      </c>
      <c r="K178" s="94">
        <v>15917.54</v>
      </c>
      <c r="L178" s="94">
        <v>15065.04</v>
      </c>
      <c r="M178" s="94">
        <v>15292.34</v>
      </c>
    </row>
    <row r="179" spans="1:13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94">
        <v>13591.84</v>
      </c>
      <c r="J179" s="94">
        <v>14045.13</v>
      </c>
      <c r="K179" s="94">
        <v>15117.93</v>
      </c>
      <c r="L179" s="94">
        <v>15346.18</v>
      </c>
      <c r="M179" s="94">
        <v>15558.9</v>
      </c>
    </row>
    <row r="180" spans="1:13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94">
        <v>12634.4</v>
      </c>
      <c r="J180" s="94">
        <v>13426.17</v>
      </c>
      <c r="K180" s="94">
        <v>14014.45</v>
      </c>
      <c r="L180" s="94">
        <v>15216</v>
      </c>
      <c r="M180" s="94">
        <v>15431.38</v>
      </c>
    </row>
    <row r="181" spans="1:13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94">
        <v>11826.07</v>
      </c>
      <c r="J181" s="94">
        <v>12054.85</v>
      </c>
      <c r="K181" s="94">
        <v>12748.03</v>
      </c>
      <c r="L181" s="94">
        <v>12999.38</v>
      </c>
      <c r="M181" s="94">
        <v>15250.84</v>
      </c>
    </row>
    <row r="182" spans="1:13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94">
        <v>11161.51</v>
      </c>
      <c r="J182" s="94">
        <v>11131.24</v>
      </c>
      <c r="K182" s="94">
        <v>10847.33</v>
      </c>
      <c r="L182" s="94">
        <v>11123.2</v>
      </c>
      <c r="M182" s="94">
        <v>11766</v>
      </c>
    </row>
    <row r="183" spans="1:13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94">
        <v>11801.04</v>
      </c>
      <c r="J183" s="94">
        <v>12612.73</v>
      </c>
      <c r="K183" s="94">
        <v>13242.76</v>
      </c>
      <c r="L183" s="94">
        <v>13732.63</v>
      </c>
      <c r="M183" s="94">
        <v>13761.59</v>
      </c>
    </row>
    <row r="184" spans="1:13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94">
        <v>12709.43</v>
      </c>
      <c r="J184" s="94">
        <v>12892.4</v>
      </c>
      <c r="K184" s="94">
        <v>12383.24</v>
      </c>
      <c r="L184" s="94">
        <v>11644.7</v>
      </c>
      <c r="M184" s="94">
        <v>11609.47</v>
      </c>
    </row>
    <row r="185" spans="1:13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94">
        <v>11268.15</v>
      </c>
      <c r="J185" s="94">
        <v>11190.23</v>
      </c>
      <c r="K185" s="94">
        <v>11887.78</v>
      </c>
      <c r="L185" s="94">
        <v>12198.68</v>
      </c>
      <c r="M185" s="94">
        <v>13857.68</v>
      </c>
    </row>
    <row r="186" spans="1:13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94">
        <v>11988.12</v>
      </c>
      <c r="J186" s="94">
        <v>13704.03</v>
      </c>
      <c r="K186" s="94">
        <v>15645.19</v>
      </c>
      <c r="L186" s="94">
        <v>13721.31</v>
      </c>
      <c r="M186" s="94">
        <v>13189.75</v>
      </c>
    </row>
    <row r="187" spans="1:13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94">
        <v>10314.84</v>
      </c>
      <c r="J187" s="94">
        <v>11167.88</v>
      </c>
      <c r="K187" s="94">
        <v>11123.49</v>
      </c>
      <c r="L187" s="94">
        <v>11378</v>
      </c>
      <c r="M187" s="94">
        <v>11676.65</v>
      </c>
    </row>
    <row r="188" spans="1:13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94">
        <v>14055.47</v>
      </c>
      <c r="J188" s="94">
        <v>15007.12</v>
      </c>
      <c r="K188" s="94">
        <v>15617.12</v>
      </c>
      <c r="L188" s="94">
        <v>12695.74</v>
      </c>
      <c r="M188" s="94">
        <v>12416.99</v>
      </c>
    </row>
    <row r="189" spans="1:13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94">
        <v>12159.03</v>
      </c>
      <c r="J189" s="94">
        <v>12705.39</v>
      </c>
      <c r="K189" s="94">
        <v>12506.78</v>
      </c>
      <c r="L189" s="94">
        <v>12335.25</v>
      </c>
      <c r="M189" s="94">
        <v>13420.14</v>
      </c>
    </row>
    <row r="190" spans="1:13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94">
        <v>13967.8</v>
      </c>
      <c r="J190" s="94">
        <v>14466.72</v>
      </c>
      <c r="K190" s="94">
        <v>16070.25</v>
      </c>
      <c r="L190" s="94">
        <v>14511.53</v>
      </c>
      <c r="M190" s="94">
        <v>14815.02</v>
      </c>
    </row>
    <row r="191" spans="1:13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94">
        <v>11503.51</v>
      </c>
      <c r="J191" s="94">
        <v>12295.63</v>
      </c>
      <c r="K191" s="94">
        <v>11781.92</v>
      </c>
      <c r="L191" s="94">
        <v>12205.41</v>
      </c>
      <c r="M191" s="94">
        <v>12893.35</v>
      </c>
    </row>
    <row r="192" spans="1:13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94">
        <v>11465.64</v>
      </c>
      <c r="J192" s="94">
        <v>11708.39</v>
      </c>
      <c r="K192" s="94">
        <v>13969.61</v>
      </c>
      <c r="L192" s="94">
        <v>14681.16</v>
      </c>
      <c r="M192" s="94">
        <v>15507.34</v>
      </c>
    </row>
    <row r="193" spans="1:13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94">
        <v>25059.58</v>
      </c>
      <c r="J193" s="94">
        <v>35808.080000000002</v>
      </c>
      <c r="K193" s="94">
        <v>30712.39</v>
      </c>
      <c r="L193" s="94">
        <v>4610.4799999999996</v>
      </c>
      <c r="M193" s="94">
        <v>0</v>
      </c>
    </row>
    <row r="194" spans="1:13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96">
        <v>11417.34</v>
      </c>
      <c r="J194" s="96">
        <v>13772.69</v>
      </c>
      <c r="K194" s="96">
        <v>14643.13</v>
      </c>
      <c r="L194" s="96">
        <v>15082.3</v>
      </c>
      <c r="M194" s="96">
        <v>14374.99</v>
      </c>
    </row>
    <row r="195" spans="1:13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95">
        <v>12326.48</v>
      </c>
      <c r="J195" s="95">
        <v>12676.61</v>
      </c>
      <c r="K195" s="95">
        <v>13366.74</v>
      </c>
      <c r="L195" s="95">
        <v>13729.67</v>
      </c>
      <c r="M195" s="95">
        <v>13972.28</v>
      </c>
    </row>
    <row r="196" spans="1:13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94">
        <v>13644.67</v>
      </c>
      <c r="J196" s="94">
        <v>14277.9</v>
      </c>
      <c r="K196" s="94">
        <v>14852.79</v>
      </c>
      <c r="L196" s="94">
        <v>15684.95</v>
      </c>
      <c r="M196" s="94">
        <v>15890.47</v>
      </c>
    </row>
    <row r="197" spans="1:13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94">
        <v>13701.41</v>
      </c>
      <c r="J197" s="94">
        <v>14756.44</v>
      </c>
      <c r="K197" s="94">
        <v>14740.75</v>
      </c>
      <c r="L197" s="94">
        <v>14918.38</v>
      </c>
      <c r="M197" s="94">
        <v>14884.57</v>
      </c>
    </row>
    <row r="198" spans="1:13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94">
        <v>13442.93</v>
      </c>
      <c r="J198" s="94">
        <v>17169.759999999998</v>
      </c>
      <c r="K198" s="94">
        <v>18308.34</v>
      </c>
      <c r="L198" s="94">
        <v>19727.72</v>
      </c>
      <c r="M198" s="94">
        <v>19856.11</v>
      </c>
    </row>
    <row r="199" spans="1:13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94">
        <v>12846.62</v>
      </c>
      <c r="J199" s="94">
        <v>13686.69</v>
      </c>
      <c r="K199" s="94">
        <v>14233.46</v>
      </c>
      <c r="L199" s="94">
        <v>16547.89</v>
      </c>
      <c r="M199" s="94">
        <v>16804.77</v>
      </c>
    </row>
    <row r="200" spans="1:13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94">
        <v>12590.27</v>
      </c>
      <c r="J200" s="94">
        <v>13529.71</v>
      </c>
      <c r="K200" s="94">
        <v>14083.09</v>
      </c>
      <c r="L200" s="94">
        <v>14458.81</v>
      </c>
      <c r="M200" s="94">
        <v>14749.83</v>
      </c>
    </row>
    <row r="201" spans="1:13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95">
        <v>14199.02</v>
      </c>
      <c r="J201" s="95">
        <v>14553.83</v>
      </c>
      <c r="K201" s="95">
        <v>15468.71</v>
      </c>
      <c r="L201" s="95">
        <v>16097.03</v>
      </c>
      <c r="M201" s="95">
        <v>16320.09</v>
      </c>
    </row>
    <row r="202" spans="1:13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94">
        <v>13861.43</v>
      </c>
      <c r="J202" s="94">
        <v>15205.14</v>
      </c>
      <c r="K202" s="94">
        <v>15503.52</v>
      </c>
      <c r="L202" s="94">
        <v>16886.82</v>
      </c>
      <c r="M202" s="94">
        <v>0</v>
      </c>
    </row>
    <row r="203" spans="1:13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94">
        <v>12589.76</v>
      </c>
      <c r="J203" s="94">
        <v>13199.54</v>
      </c>
      <c r="K203" s="94">
        <v>12011.53</v>
      </c>
      <c r="L203" s="94">
        <v>12183.38</v>
      </c>
      <c r="M203" s="94">
        <v>0</v>
      </c>
    </row>
    <row r="204" spans="1:13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94">
        <v>13737.05</v>
      </c>
      <c r="J204" s="94">
        <v>15055.69</v>
      </c>
      <c r="K204" s="94">
        <v>15142.51</v>
      </c>
      <c r="L204" s="94">
        <v>15053.25</v>
      </c>
      <c r="M204" s="94">
        <v>0</v>
      </c>
    </row>
    <row r="205" spans="1:13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94">
        <v>14690.75</v>
      </c>
      <c r="J205" s="94">
        <v>14404.73</v>
      </c>
      <c r="K205" s="94">
        <v>15458.38</v>
      </c>
      <c r="L205" s="94">
        <v>16138.14</v>
      </c>
      <c r="M205" s="94">
        <v>0</v>
      </c>
    </row>
    <row r="206" spans="1:13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98">
        <v>13313.86</v>
      </c>
      <c r="J206" s="98">
        <v>13966.85</v>
      </c>
      <c r="K206" s="98">
        <v>14180.47</v>
      </c>
      <c r="L206" s="98">
        <v>14111.48</v>
      </c>
      <c r="M206" s="98">
        <v>0</v>
      </c>
    </row>
    <row r="207" spans="1:13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97">
        <v>0</v>
      </c>
      <c r="J207" s="97">
        <v>0</v>
      </c>
      <c r="K207" s="97">
        <v>0</v>
      </c>
      <c r="L207" s="97">
        <v>0</v>
      </c>
      <c r="M207" s="97">
        <v>15614.95</v>
      </c>
    </row>
    <row r="208" spans="1:13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94">
        <v>14568.63</v>
      </c>
      <c r="J208" s="94">
        <v>16062.61</v>
      </c>
      <c r="K208" s="94">
        <v>15821.86</v>
      </c>
      <c r="L208" s="94">
        <v>14858.61</v>
      </c>
      <c r="M208" s="94">
        <v>14420.54</v>
      </c>
    </row>
    <row r="209" spans="1:13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94">
        <v>9388.68</v>
      </c>
      <c r="J209" s="94">
        <v>10598.08</v>
      </c>
      <c r="K209" s="94">
        <v>11205.15</v>
      </c>
      <c r="L209" s="94">
        <v>12273.53</v>
      </c>
      <c r="M209" s="94">
        <v>12604.1</v>
      </c>
    </row>
    <row r="210" spans="1:13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94">
        <v>9607.7800000000007</v>
      </c>
      <c r="J210" s="94">
        <v>10998.94</v>
      </c>
      <c r="K210" s="94">
        <v>10411.64</v>
      </c>
      <c r="L210" s="94">
        <v>11519.4</v>
      </c>
      <c r="M210" s="94">
        <v>11676.5</v>
      </c>
    </row>
    <row r="211" spans="1:13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94">
        <v>11829</v>
      </c>
      <c r="J211" s="94">
        <v>13319.24</v>
      </c>
      <c r="K211" s="94">
        <v>13410.87</v>
      </c>
      <c r="L211" s="94">
        <v>14128.77</v>
      </c>
      <c r="M211" s="94">
        <v>14451.36</v>
      </c>
    </row>
    <row r="212" spans="1:13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94">
        <v>9803.18</v>
      </c>
      <c r="J212" s="94">
        <v>10537.84</v>
      </c>
      <c r="K212" s="94">
        <v>9771.84</v>
      </c>
      <c r="L212" s="94">
        <v>10709.85</v>
      </c>
      <c r="M212" s="94">
        <v>11168.07</v>
      </c>
    </row>
    <row r="213" spans="1:13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94">
        <v>12259.54</v>
      </c>
      <c r="J213" s="94">
        <v>11882.99</v>
      </c>
      <c r="K213" s="94">
        <v>13089.99</v>
      </c>
      <c r="L213" s="94">
        <v>13176.45</v>
      </c>
      <c r="M213" s="94">
        <v>12795.95</v>
      </c>
    </row>
    <row r="214" spans="1:13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94">
        <v>10966.91</v>
      </c>
      <c r="J214" s="94">
        <v>13208.6</v>
      </c>
      <c r="K214" s="94">
        <v>12666.42</v>
      </c>
      <c r="L214" s="94">
        <v>12455.91</v>
      </c>
      <c r="M214" s="94">
        <v>11416.32</v>
      </c>
    </row>
    <row r="215" spans="1:13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95">
        <v>11891.33</v>
      </c>
      <c r="J215" s="95">
        <v>13773.06</v>
      </c>
      <c r="K215" s="95">
        <v>14205.8</v>
      </c>
      <c r="L215" s="95">
        <v>14822.61</v>
      </c>
      <c r="M215" s="95">
        <v>14529.13</v>
      </c>
    </row>
    <row r="216" spans="1:13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94">
        <v>16722.82</v>
      </c>
      <c r="J216" s="94">
        <v>17389.509999999998</v>
      </c>
      <c r="K216" s="94">
        <v>18113.240000000002</v>
      </c>
      <c r="L216" s="94">
        <v>16933.830000000002</v>
      </c>
      <c r="M216" s="94">
        <v>16260.01</v>
      </c>
    </row>
    <row r="217" spans="1:13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94">
        <v>7943.14</v>
      </c>
      <c r="J217" s="94">
        <v>7187.82</v>
      </c>
      <c r="K217" s="94">
        <v>4219.5</v>
      </c>
      <c r="L217" s="94">
        <v>8302.01</v>
      </c>
      <c r="M217" s="94">
        <v>6873.14</v>
      </c>
    </row>
    <row r="218" spans="1:13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94">
        <v>12084.04</v>
      </c>
      <c r="J218" s="94">
        <v>13131.49</v>
      </c>
      <c r="K218" s="94">
        <v>14075.16</v>
      </c>
      <c r="L218" s="94">
        <v>14123.19</v>
      </c>
      <c r="M218" s="94">
        <v>14956.79</v>
      </c>
    </row>
    <row r="219" spans="1:13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94">
        <v>15232.13</v>
      </c>
      <c r="J219" s="94">
        <v>16984.09</v>
      </c>
      <c r="K219" s="94">
        <v>20658.7</v>
      </c>
      <c r="L219" s="94">
        <v>16502.669999999998</v>
      </c>
      <c r="M219" s="94">
        <v>12519.53</v>
      </c>
    </row>
    <row r="220" spans="1:13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94">
        <v>12463.37</v>
      </c>
      <c r="J220" s="94">
        <v>13116.02</v>
      </c>
      <c r="K220" s="94">
        <v>13763.1</v>
      </c>
      <c r="L220" s="94">
        <v>14412.8</v>
      </c>
      <c r="M220" s="94">
        <v>14890.85</v>
      </c>
    </row>
    <row r="221" spans="1:13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94">
        <v>14986.38</v>
      </c>
      <c r="J221" s="94">
        <v>15639.95</v>
      </c>
      <c r="K221" s="94">
        <v>16203.94</v>
      </c>
      <c r="L221" s="94">
        <v>16908.11</v>
      </c>
      <c r="M221" s="94">
        <v>14858.15</v>
      </c>
    </row>
    <row r="222" spans="1:13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95">
        <v>14415.36</v>
      </c>
      <c r="J222" s="95">
        <v>14629.63</v>
      </c>
      <c r="K222" s="95">
        <v>14280.64</v>
      </c>
      <c r="L222" s="95">
        <v>16008.16</v>
      </c>
      <c r="M222" s="95">
        <v>16323.65</v>
      </c>
    </row>
    <row r="223" spans="1:13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96">
        <v>14374.8</v>
      </c>
      <c r="J223" s="96">
        <v>15458.25</v>
      </c>
      <c r="K223" s="96">
        <v>15923.35</v>
      </c>
      <c r="L223" s="96">
        <v>16750.28</v>
      </c>
      <c r="M223" s="96">
        <v>15281.63</v>
      </c>
    </row>
    <row r="224" spans="1:13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94">
        <v>11933.13</v>
      </c>
      <c r="J224" s="94">
        <v>12472.16</v>
      </c>
      <c r="K224" s="94">
        <v>12502.59</v>
      </c>
      <c r="L224" s="94">
        <v>12450.33</v>
      </c>
      <c r="M224" s="94">
        <v>0</v>
      </c>
    </row>
    <row r="225" spans="1:13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94">
        <v>13308.39</v>
      </c>
      <c r="J225" s="94">
        <v>13704.05</v>
      </c>
      <c r="K225" s="94">
        <v>13518.4</v>
      </c>
      <c r="L225" s="94">
        <v>13271.16</v>
      </c>
      <c r="M225" s="94">
        <v>0</v>
      </c>
    </row>
    <row r="226" spans="1:13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94">
        <v>14466.21</v>
      </c>
      <c r="J226" s="94">
        <v>9105.51</v>
      </c>
      <c r="K226" s="94">
        <v>10839.65</v>
      </c>
      <c r="L226" s="94">
        <v>10364.1</v>
      </c>
      <c r="M226" s="94">
        <v>0</v>
      </c>
    </row>
    <row r="227" spans="1:13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94">
        <v>13405.36</v>
      </c>
      <c r="J227" s="94">
        <v>13657.54</v>
      </c>
      <c r="K227" s="94">
        <v>12997</v>
      </c>
      <c r="L227" s="94">
        <v>14118.5</v>
      </c>
      <c r="M227" s="94">
        <v>0</v>
      </c>
    </row>
    <row r="228" spans="1:13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94">
        <v>10621.54</v>
      </c>
      <c r="J228" s="94">
        <v>11315.27</v>
      </c>
      <c r="K228" s="94">
        <v>11881.3</v>
      </c>
      <c r="L228" s="94">
        <v>12888.88</v>
      </c>
      <c r="M228" s="94">
        <v>0</v>
      </c>
    </row>
    <row r="229" spans="1:13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94">
        <v>13317.8</v>
      </c>
      <c r="J229" s="94">
        <v>14106.88</v>
      </c>
      <c r="K229" s="94">
        <v>14783.77</v>
      </c>
      <c r="L229" s="94">
        <v>16112.27</v>
      </c>
      <c r="M229" s="94">
        <v>0</v>
      </c>
    </row>
    <row r="230" spans="1:13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94">
        <v>12991.21</v>
      </c>
      <c r="J230" s="94">
        <v>13384.19</v>
      </c>
      <c r="K230" s="94">
        <v>13514.96</v>
      </c>
      <c r="L230" s="94">
        <v>16507.3</v>
      </c>
      <c r="M230" s="94">
        <v>0</v>
      </c>
    </row>
    <row r="231" spans="1:13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94">
        <v>11280.27</v>
      </c>
      <c r="J231" s="94">
        <v>12337.21</v>
      </c>
      <c r="K231" s="94">
        <v>11837.99</v>
      </c>
      <c r="L231" s="94">
        <v>13890.43</v>
      </c>
      <c r="M231" s="94">
        <v>0</v>
      </c>
    </row>
    <row r="232" spans="1:13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98">
        <v>13152.76</v>
      </c>
      <c r="J232" s="98">
        <v>14111.53</v>
      </c>
      <c r="K232" s="98">
        <v>14453.29</v>
      </c>
      <c r="L232" s="98">
        <v>15162.72</v>
      </c>
      <c r="M232" s="98">
        <v>0</v>
      </c>
    </row>
    <row r="233" spans="1:13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97">
        <v>0</v>
      </c>
      <c r="J233" s="97">
        <v>0</v>
      </c>
      <c r="K233" s="97">
        <v>0</v>
      </c>
      <c r="L233" s="97">
        <v>0</v>
      </c>
      <c r="M233" s="97">
        <v>13349.22</v>
      </c>
    </row>
    <row r="234" spans="1:13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97">
        <v>0</v>
      </c>
      <c r="J234" s="97">
        <v>0</v>
      </c>
      <c r="K234" s="97">
        <v>0</v>
      </c>
      <c r="L234" s="97">
        <v>0</v>
      </c>
      <c r="M234" s="97">
        <v>14495.35</v>
      </c>
    </row>
    <row r="235" spans="1:13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94">
        <v>13438.64</v>
      </c>
      <c r="J235" s="94">
        <v>14138.92</v>
      </c>
      <c r="K235" s="94">
        <v>14140.4</v>
      </c>
      <c r="L235" s="94">
        <v>14945.17</v>
      </c>
      <c r="M235" s="94">
        <v>15464.46</v>
      </c>
    </row>
    <row r="236" spans="1:13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94">
        <v>12882.78</v>
      </c>
      <c r="J236" s="94">
        <v>13227.55</v>
      </c>
      <c r="K236" s="94">
        <v>12994.89</v>
      </c>
      <c r="L236" s="94">
        <v>13176.11</v>
      </c>
      <c r="M236" s="94">
        <v>13688.19</v>
      </c>
    </row>
    <row r="237" spans="1:13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94">
        <v>12568.1</v>
      </c>
      <c r="J237" s="94">
        <v>13947.93</v>
      </c>
      <c r="K237" s="94">
        <v>14022.46</v>
      </c>
      <c r="L237" s="94">
        <v>13912.58</v>
      </c>
      <c r="M237" s="94">
        <v>14209.29</v>
      </c>
    </row>
    <row r="238" spans="1:13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94">
        <v>11227.1</v>
      </c>
      <c r="J238" s="94">
        <v>9354.33</v>
      </c>
      <c r="K238" s="94">
        <v>9388.86</v>
      </c>
      <c r="L238" s="94">
        <v>10450.93</v>
      </c>
      <c r="M238" s="94">
        <v>9969.7199999999993</v>
      </c>
    </row>
    <row r="239" spans="1:13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94">
        <v>14624.23</v>
      </c>
      <c r="J239" s="94">
        <v>15099.53</v>
      </c>
      <c r="K239" s="94">
        <v>16006.8</v>
      </c>
      <c r="L239" s="94">
        <v>17285.28</v>
      </c>
      <c r="M239" s="94">
        <v>16587.72</v>
      </c>
    </row>
    <row r="240" spans="1:13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94">
        <v>13635.57</v>
      </c>
      <c r="J240" s="94">
        <v>14258.38</v>
      </c>
      <c r="K240" s="94">
        <v>14146.99</v>
      </c>
      <c r="L240" s="94">
        <v>14549.26</v>
      </c>
      <c r="M240" s="94">
        <v>14793.33</v>
      </c>
    </row>
    <row r="241" spans="1:13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94">
        <v>11712.83</v>
      </c>
      <c r="J241" s="94">
        <v>12907.38</v>
      </c>
      <c r="K241" s="94">
        <v>13072.46</v>
      </c>
      <c r="L241" s="94">
        <v>13536.89</v>
      </c>
      <c r="M241" s="94">
        <v>12694.48</v>
      </c>
    </row>
    <row r="242" spans="1:13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94">
        <v>11988.12</v>
      </c>
      <c r="J242" s="94">
        <v>12908.52</v>
      </c>
      <c r="K242" s="94">
        <v>13111.83</v>
      </c>
      <c r="L242" s="94">
        <v>14208.35</v>
      </c>
      <c r="M242" s="94">
        <v>14308.43</v>
      </c>
    </row>
    <row r="243" spans="1:13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94">
        <v>13364.85</v>
      </c>
      <c r="J243" s="94">
        <v>13977.89</v>
      </c>
      <c r="K243" s="94">
        <v>14963.94</v>
      </c>
      <c r="L243" s="94">
        <v>16048.76</v>
      </c>
      <c r="M243" s="94">
        <v>16796.63</v>
      </c>
    </row>
    <row r="244" spans="1:13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94">
        <v>0</v>
      </c>
      <c r="J244" s="94">
        <v>0</v>
      </c>
      <c r="K244" s="94">
        <v>0</v>
      </c>
      <c r="L244" s="94">
        <v>0</v>
      </c>
      <c r="M244" s="94">
        <v>0</v>
      </c>
    </row>
    <row r="245" spans="1:13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94">
        <v>0</v>
      </c>
      <c r="J245" s="94">
        <v>0</v>
      </c>
      <c r="K245" s="94">
        <v>0</v>
      </c>
      <c r="L245" s="94">
        <v>0</v>
      </c>
      <c r="M245" s="94">
        <v>0</v>
      </c>
    </row>
    <row r="246" spans="1:13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97">
        <v>12325.52</v>
      </c>
      <c r="J246" s="97">
        <v>13250.19</v>
      </c>
      <c r="K246" s="97">
        <v>14198.26</v>
      </c>
      <c r="L246" s="97">
        <v>14881.73</v>
      </c>
      <c r="M246" s="97">
        <v>15752.71</v>
      </c>
    </row>
    <row r="247" spans="1:13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94">
        <v>206.09</v>
      </c>
      <c r="J247" s="94">
        <v>207.99</v>
      </c>
      <c r="K247" s="94">
        <v>214.08</v>
      </c>
      <c r="L247" s="94">
        <v>203.05</v>
      </c>
      <c r="M247" s="94">
        <v>201.01</v>
      </c>
    </row>
    <row r="248" spans="1:13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94">
        <v>14199.37</v>
      </c>
      <c r="J248" s="94">
        <v>15405.97</v>
      </c>
      <c r="K248" s="94">
        <v>15288.98</v>
      </c>
      <c r="L248" s="94">
        <v>15259.52</v>
      </c>
      <c r="M248" s="94">
        <v>15459.67</v>
      </c>
    </row>
    <row r="249" spans="1:13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94">
        <v>14992.29</v>
      </c>
      <c r="J249" s="94">
        <v>15965.14</v>
      </c>
      <c r="K249" s="94">
        <v>16919.009999999998</v>
      </c>
      <c r="L249" s="94">
        <v>17604.68</v>
      </c>
      <c r="M249" s="94">
        <v>17697.150000000001</v>
      </c>
    </row>
    <row r="250" spans="1:13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94">
        <v>13172.48</v>
      </c>
      <c r="J250" s="94">
        <v>14472.06</v>
      </c>
      <c r="K250" s="94">
        <v>14740.52</v>
      </c>
      <c r="L250" s="94">
        <v>15075.02</v>
      </c>
      <c r="M250" s="94">
        <v>15493.41</v>
      </c>
    </row>
    <row r="251" spans="1:13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94">
        <v>11454.09</v>
      </c>
      <c r="J251" s="94">
        <v>12482.52</v>
      </c>
      <c r="K251" s="94">
        <v>13089.87</v>
      </c>
      <c r="L251" s="94">
        <v>13607.13</v>
      </c>
      <c r="M251" s="94">
        <v>14006.54</v>
      </c>
    </row>
    <row r="252" spans="1:13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94">
        <v>0</v>
      </c>
      <c r="J252" s="94">
        <v>0</v>
      </c>
      <c r="K252" s="94">
        <v>0</v>
      </c>
      <c r="L252" s="94">
        <v>0</v>
      </c>
      <c r="M252" s="94">
        <v>0</v>
      </c>
    </row>
    <row r="253" spans="1:13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95">
        <v>12792.71</v>
      </c>
      <c r="J253" s="95">
        <v>14029.95</v>
      </c>
      <c r="K253" s="95">
        <v>15420.82</v>
      </c>
      <c r="L253" s="95">
        <v>16721.240000000002</v>
      </c>
      <c r="M253" s="95">
        <v>16972.82</v>
      </c>
    </row>
    <row r="254" spans="1:13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96">
        <v>12869.98</v>
      </c>
      <c r="J254" s="96">
        <v>13772.62</v>
      </c>
      <c r="K254" s="96">
        <v>14846.08</v>
      </c>
      <c r="L254" s="96">
        <v>15473.15</v>
      </c>
      <c r="M254" s="96">
        <v>15522.42</v>
      </c>
    </row>
    <row r="255" spans="1:13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94">
        <v>12607.73</v>
      </c>
      <c r="J255" s="94">
        <v>13012.58</v>
      </c>
      <c r="K255" s="94">
        <v>12965.32</v>
      </c>
      <c r="L255" s="94">
        <v>13909.18</v>
      </c>
      <c r="M255" s="94">
        <v>14631.33</v>
      </c>
    </row>
    <row r="256" spans="1:13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94">
        <v>12127.83</v>
      </c>
      <c r="J256" s="94">
        <v>10403.64</v>
      </c>
      <c r="K256" s="94">
        <v>11440.59</v>
      </c>
      <c r="L256" s="94">
        <v>14349.76</v>
      </c>
      <c r="M256" s="94">
        <v>16995.150000000001</v>
      </c>
    </row>
    <row r="257" spans="1:13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94">
        <v>12799.63</v>
      </c>
      <c r="J257" s="94">
        <v>13895.32</v>
      </c>
      <c r="K257" s="94">
        <v>14588.21</v>
      </c>
      <c r="L257" s="94">
        <v>14863.33</v>
      </c>
      <c r="M257" s="94">
        <v>15020.53</v>
      </c>
    </row>
    <row r="258" spans="1:13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94">
        <v>10602.74</v>
      </c>
      <c r="J258" s="94">
        <v>11667.17</v>
      </c>
      <c r="K258" s="94">
        <v>12317.93</v>
      </c>
      <c r="L258" s="94">
        <v>13798.92</v>
      </c>
      <c r="M258" s="94">
        <v>14523.97</v>
      </c>
    </row>
    <row r="259" spans="1:13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94">
        <v>13637.8</v>
      </c>
      <c r="J259" s="94">
        <v>14544</v>
      </c>
      <c r="K259" s="94">
        <v>14413.75</v>
      </c>
      <c r="L259" s="94">
        <v>14946.39</v>
      </c>
      <c r="M259" s="94">
        <v>15256.71</v>
      </c>
    </row>
    <row r="260" spans="1:13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94">
        <v>13584.92</v>
      </c>
      <c r="J260" s="94">
        <v>13619.52</v>
      </c>
      <c r="K260" s="94">
        <v>14143.84</v>
      </c>
      <c r="L260" s="94">
        <v>14435.33</v>
      </c>
      <c r="M260" s="94">
        <v>15406.99</v>
      </c>
    </row>
    <row r="261" spans="1:13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94">
        <v>12650.13</v>
      </c>
      <c r="J261" s="94">
        <v>13751.14</v>
      </c>
      <c r="K261" s="94">
        <v>16215.31</v>
      </c>
      <c r="L261" s="94">
        <v>16062.15</v>
      </c>
      <c r="M261" s="94">
        <v>16675.689999999999</v>
      </c>
    </row>
    <row r="262" spans="1:13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94">
        <v>11368.05</v>
      </c>
      <c r="J262" s="94">
        <v>11656.4</v>
      </c>
      <c r="K262" s="94">
        <v>12319.76</v>
      </c>
      <c r="L262" s="94">
        <v>13802.04</v>
      </c>
      <c r="M262" s="94">
        <v>14524.69</v>
      </c>
    </row>
    <row r="263" spans="1:13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94">
        <v>14804.7</v>
      </c>
      <c r="J263" s="94">
        <v>15825.21</v>
      </c>
      <c r="K263" s="94">
        <v>15630.47</v>
      </c>
      <c r="L263" s="94">
        <v>14678.9</v>
      </c>
      <c r="M263" s="94">
        <v>14583.62</v>
      </c>
    </row>
    <row r="264" spans="1:13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94">
        <v>12004.2</v>
      </c>
      <c r="J264" s="94">
        <v>13333.5</v>
      </c>
      <c r="K264" s="94">
        <v>16057.8</v>
      </c>
      <c r="L264" s="94">
        <v>16810.78</v>
      </c>
      <c r="M264" s="94">
        <v>16440.89</v>
      </c>
    </row>
    <row r="265" spans="1:13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94">
        <v>13549.91</v>
      </c>
      <c r="J265" s="94">
        <v>14150.24</v>
      </c>
      <c r="K265" s="94">
        <v>14597.7</v>
      </c>
      <c r="L265" s="94">
        <v>14733.07</v>
      </c>
      <c r="M265" s="94">
        <v>15356.71</v>
      </c>
    </row>
    <row r="266" spans="1:13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94">
        <v>12409.94</v>
      </c>
      <c r="J266" s="94">
        <v>13377.8</v>
      </c>
      <c r="K266" s="94">
        <v>15034.08</v>
      </c>
      <c r="L266" s="94">
        <v>15098.22</v>
      </c>
      <c r="M266" s="94">
        <v>14523.14</v>
      </c>
    </row>
    <row r="267" spans="1:13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95">
        <v>14099.85</v>
      </c>
      <c r="J267" s="95">
        <v>15345.92</v>
      </c>
      <c r="K267" s="95">
        <v>15986.5</v>
      </c>
      <c r="L267" s="95">
        <v>16416.97</v>
      </c>
      <c r="M267" s="95">
        <v>16646.060000000001</v>
      </c>
    </row>
    <row r="268" spans="1:13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94">
        <v>13295.12</v>
      </c>
      <c r="J268" s="94">
        <v>13595.2</v>
      </c>
      <c r="K268" s="94">
        <v>13127.41</v>
      </c>
      <c r="L268" s="94">
        <v>14712.39</v>
      </c>
      <c r="M268" s="94">
        <v>12127.7</v>
      </c>
    </row>
    <row r="269" spans="1:13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94">
        <v>11547.88</v>
      </c>
      <c r="J269" s="94">
        <v>12921.96</v>
      </c>
      <c r="K269" s="94">
        <v>12292.22</v>
      </c>
      <c r="L269" s="94">
        <v>13435.6</v>
      </c>
      <c r="M269" s="94">
        <v>12880.23</v>
      </c>
    </row>
    <row r="270" spans="1:13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94">
        <v>12822.19</v>
      </c>
      <c r="J270" s="94">
        <v>14041.91</v>
      </c>
      <c r="K270" s="94">
        <v>15465.03</v>
      </c>
      <c r="L270" s="94">
        <v>16275.72</v>
      </c>
      <c r="M270" s="94">
        <v>16362.02</v>
      </c>
    </row>
    <row r="271" spans="1:13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94">
        <v>12785.13</v>
      </c>
      <c r="J271" s="94">
        <v>13981.59</v>
      </c>
      <c r="K271" s="94">
        <v>16555.07</v>
      </c>
      <c r="L271" s="94">
        <v>15888.53</v>
      </c>
      <c r="M271" s="94">
        <v>15988.16</v>
      </c>
    </row>
    <row r="272" spans="1:13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95">
        <v>14080.21</v>
      </c>
      <c r="J272" s="95">
        <v>14173.86</v>
      </c>
      <c r="K272" s="95">
        <v>15202.61</v>
      </c>
      <c r="L272" s="95">
        <v>15127.21</v>
      </c>
      <c r="M272" s="95">
        <v>15236.51</v>
      </c>
    </row>
    <row r="273" spans="1:13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94">
        <v>14418.45</v>
      </c>
      <c r="J273" s="94">
        <v>15147.1</v>
      </c>
      <c r="K273" s="94">
        <v>15010.65</v>
      </c>
      <c r="L273" s="94">
        <v>15573.21</v>
      </c>
      <c r="M273" s="94">
        <v>15291.69</v>
      </c>
    </row>
    <row r="274" spans="1:13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94">
        <v>14661.55</v>
      </c>
      <c r="J274" s="94">
        <v>15413.25</v>
      </c>
      <c r="K274" s="94">
        <v>16467.830000000002</v>
      </c>
      <c r="L274" s="94">
        <v>17105.22</v>
      </c>
      <c r="M274" s="94">
        <v>17214.12</v>
      </c>
    </row>
    <row r="275" spans="1:13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94">
        <v>12977.79</v>
      </c>
      <c r="J275" s="94">
        <v>14095.36</v>
      </c>
      <c r="K275" s="94">
        <v>15174.79</v>
      </c>
      <c r="L275" s="94">
        <v>15626.95</v>
      </c>
      <c r="M275" s="94">
        <v>15821.06</v>
      </c>
    </row>
    <row r="276" spans="1:13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94">
        <v>14598.99</v>
      </c>
      <c r="J276" s="94">
        <v>15172.37</v>
      </c>
      <c r="K276" s="94">
        <v>16729.919999999998</v>
      </c>
      <c r="L276" s="94">
        <v>16951.82</v>
      </c>
      <c r="M276" s="94">
        <v>17025.61</v>
      </c>
    </row>
    <row r="277" spans="1:13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94">
        <v>13788.7</v>
      </c>
      <c r="J277" s="94">
        <v>14886.45</v>
      </c>
      <c r="K277" s="94">
        <v>15431.78</v>
      </c>
      <c r="L277" s="94">
        <v>16122.28</v>
      </c>
      <c r="M277" s="94">
        <v>14720.29</v>
      </c>
    </row>
    <row r="278" spans="1:13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95">
        <v>15435.34</v>
      </c>
      <c r="J278" s="95">
        <v>15883.18</v>
      </c>
      <c r="K278" s="95">
        <v>16437.580000000002</v>
      </c>
      <c r="L278" s="95">
        <v>17167.52</v>
      </c>
      <c r="M278" s="95">
        <v>17349.150000000001</v>
      </c>
    </row>
    <row r="279" spans="1:13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94">
        <v>13198.12</v>
      </c>
      <c r="J279" s="94">
        <v>13357.93</v>
      </c>
      <c r="K279" s="94">
        <v>13418.09</v>
      </c>
      <c r="L279" s="94">
        <v>13534.91</v>
      </c>
      <c r="M279" s="94">
        <v>13412.52</v>
      </c>
    </row>
    <row r="280" spans="1:13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94">
        <v>8723</v>
      </c>
      <c r="J280" s="94">
        <v>8915.3799999999992</v>
      </c>
      <c r="K280" s="94">
        <v>10291.24</v>
      </c>
      <c r="L280" s="94">
        <v>11188.24</v>
      </c>
      <c r="M280" s="94">
        <v>11469.41</v>
      </c>
    </row>
    <row r="281" spans="1:13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94">
        <v>12260.21</v>
      </c>
      <c r="J281" s="94">
        <v>14491.11</v>
      </c>
      <c r="K281" s="94">
        <v>12190.82</v>
      </c>
      <c r="L281" s="94">
        <v>12843.27</v>
      </c>
      <c r="M281" s="94">
        <v>14327.18</v>
      </c>
    </row>
    <row r="282" spans="1:13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94">
        <v>11219.85</v>
      </c>
      <c r="J282" s="94">
        <v>12116.82</v>
      </c>
      <c r="K282" s="94">
        <v>12029.38</v>
      </c>
      <c r="L282" s="94">
        <v>11801.43</v>
      </c>
      <c r="M282" s="94">
        <v>11286.42</v>
      </c>
    </row>
    <row r="283" spans="1:13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94">
        <v>14796.04</v>
      </c>
      <c r="J283" s="94">
        <v>15803.13</v>
      </c>
      <c r="K283" s="94">
        <v>16248.9</v>
      </c>
      <c r="L283" s="94">
        <v>17728.259999999998</v>
      </c>
      <c r="M283" s="94">
        <v>17866.71</v>
      </c>
    </row>
    <row r="284" spans="1:13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94">
        <v>15051.54</v>
      </c>
      <c r="J284" s="94">
        <v>15402.39</v>
      </c>
      <c r="K284" s="94">
        <v>15615.37</v>
      </c>
      <c r="L284" s="94">
        <v>17324.240000000002</v>
      </c>
      <c r="M284" s="94">
        <v>17092.03</v>
      </c>
    </row>
    <row r="285" spans="1:13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94">
        <v>0</v>
      </c>
      <c r="J285" s="94">
        <v>0</v>
      </c>
      <c r="K285" s="94">
        <v>0</v>
      </c>
      <c r="L285" s="94">
        <v>0</v>
      </c>
      <c r="M285" s="94">
        <v>0</v>
      </c>
    </row>
    <row r="286" spans="1:13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94">
        <v>12931.58</v>
      </c>
      <c r="J286" s="94">
        <v>13420.56</v>
      </c>
      <c r="K286" s="94">
        <v>14461.1</v>
      </c>
      <c r="L286" s="94">
        <v>15335.02</v>
      </c>
      <c r="M286" s="94">
        <v>14986.13</v>
      </c>
    </row>
    <row r="287" spans="1:13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94">
        <v>12063.54</v>
      </c>
      <c r="J287" s="94">
        <v>15242.94</v>
      </c>
      <c r="K287" s="94">
        <v>15551.5</v>
      </c>
      <c r="L287" s="94">
        <v>10743.57</v>
      </c>
      <c r="M287" s="94">
        <v>12213.55</v>
      </c>
    </row>
    <row r="288" spans="1:13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94">
        <v>17102.23</v>
      </c>
      <c r="J288" s="94">
        <v>16455.419999999998</v>
      </c>
      <c r="K288" s="94">
        <v>19096.7</v>
      </c>
      <c r="L288" s="94">
        <v>18687.59</v>
      </c>
      <c r="M288" s="94">
        <v>18351.32</v>
      </c>
    </row>
    <row r="289" spans="1:13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94">
        <v>14775.16</v>
      </c>
      <c r="J289" s="94">
        <v>16514.55</v>
      </c>
      <c r="K289" s="94">
        <v>16499.63</v>
      </c>
      <c r="L289" s="94">
        <v>10743.56</v>
      </c>
      <c r="M289" s="94">
        <v>12213.54</v>
      </c>
    </row>
    <row r="290" spans="1:13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94">
        <v>18651.439999999999</v>
      </c>
      <c r="J290" s="94">
        <v>18449.849999999999</v>
      </c>
      <c r="K290" s="94">
        <v>17055.400000000001</v>
      </c>
      <c r="L290" s="94">
        <v>17208.3</v>
      </c>
      <c r="M290" s="94">
        <v>17359.43</v>
      </c>
    </row>
    <row r="291" spans="1:13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94">
        <v>12982.16</v>
      </c>
      <c r="J291" s="94">
        <v>13538.08</v>
      </c>
      <c r="K291" s="94">
        <v>16241.09</v>
      </c>
      <c r="L291" s="94">
        <v>17153.03</v>
      </c>
      <c r="M291" s="94">
        <v>15577.23</v>
      </c>
    </row>
    <row r="292" spans="1:13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94">
        <v>13726.06</v>
      </c>
      <c r="J292" s="94">
        <v>14018.8</v>
      </c>
      <c r="K292" s="94">
        <v>14495.83</v>
      </c>
      <c r="L292" s="94">
        <v>15541.48</v>
      </c>
      <c r="M292" s="94">
        <v>15239.78</v>
      </c>
    </row>
    <row r="293" spans="1:13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95">
        <v>15086.58</v>
      </c>
      <c r="J293" s="95">
        <v>15982.27</v>
      </c>
      <c r="K293" s="95">
        <v>16339.22</v>
      </c>
      <c r="L293" s="95">
        <v>16684.990000000002</v>
      </c>
      <c r="M293" s="95">
        <v>17001.419999999998</v>
      </c>
    </row>
    <row r="294" spans="1:13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94">
        <v>14567.24</v>
      </c>
      <c r="J294" s="94">
        <v>15256.49</v>
      </c>
      <c r="K294" s="94">
        <v>15644.03</v>
      </c>
      <c r="L294" s="94">
        <v>16533.240000000002</v>
      </c>
      <c r="M294" s="94">
        <v>15531.88</v>
      </c>
    </row>
    <row r="295" spans="1:13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94">
        <v>14891.4</v>
      </c>
      <c r="J295" s="94">
        <v>15507.42</v>
      </c>
      <c r="K295" s="94">
        <v>15773.02</v>
      </c>
      <c r="L295" s="94">
        <v>15648.96</v>
      </c>
      <c r="M295" s="94">
        <v>15326.79</v>
      </c>
    </row>
    <row r="296" spans="1:13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94">
        <v>13026.69</v>
      </c>
      <c r="J296" s="94">
        <v>14841.68</v>
      </c>
      <c r="K296" s="94">
        <v>15657.21</v>
      </c>
      <c r="L296" s="94">
        <v>16369.13</v>
      </c>
      <c r="M296" s="94">
        <v>18437.27</v>
      </c>
    </row>
    <row r="297" spans="1:13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94">
        <v>13087.46</v>
      </c>
      <c r="J297" s="94">
        <v>13938.97</v>
      </c>
      <c r="K297" s="94">
        <v>14270.73</v>
      </c>
      <c r="L297" s="94">
        <v>13731.65</v>
      </c>
      <c r="M297" s="94">
        <v>13353.79</v>
      </c>
    </row>
    <row r="298" spans="1:13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94">
        <v>12427.72</v>
      </c>
      <c r="J298" s="94">
        <v>13316.18</v>
      </c>
      <c r="K298" s="94">
        <v>14206.81</v>
      </c>
      <c r="L298" s="94">
        <v>14882.93</v>
      </c>
      <c r="M298" s="94">
        <v>15084.18</v>
      </c>
    </row>
    <row r="299" spans="1:13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94">
        <v>16030.18</v>
      </c>
      <c r="J299" s="94">
        <v>16416.259999999998</v>
      </c>
      <c r="K299" s="94">
        <v>16995.03</v>
      </c>
      <c r="L299" s="94">
        <v>17260.009999999998</v>
      </c>
      <c r="M299" s="94">
        <v>17746.28</v>
      </c>
    </row>
    <row r="300" spans="1:13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94">
        <v>15503.51</v>
      </c>
      <c r="J300" s="94">
        <v>15842.41</v>
      </c>
      <c r="K300" s="94">
        <v>16134.49</v>
      </c>
      <c r="L300" s="94">
        <v>16264.65</v>
      </c>
      <c r="M300" s="94">
        <v>16229.69</v>
      </c>
    </row>
    <row r="301" spans="1:13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94">
        <v>0</v>
      </c>
      <c r="J301" s="94">
        <v>0</v>
      </c>
      <c r="K301" s="94">
        <v>0</v>
      </c>
      <c r="L301" s="94">
        <v>0</v>
      </c>
      <c r="M301" s="94">
        <v>0</v>
      </c>
    </row>
    <row r="302" spans="1:13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94">
        <v>0</v>
      </c>
      <c r="J302" s="94">
        <v>0</v>
      </c>
      <c r="K302" s="94">
        <v>0</v>
      </c>
      <c r="L302" s="94">
        <v>0</v>
      </c>
      <c r="M302" s="94">
        <v>0</v>
      </c>
    </row>
    <row r="303" spans="1:13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94">
        <v>0</v>
      </c>
      <c r="J303" s="94">
        <v>0</v>
      </c>
      <c r="K303" s="94">
        <v>0</v>
      </c>
      <c r="L303" s="94">
        <v>0</v>
      </c>
      <c r="M303" s="94">
        <v>0</v>
      </c>
    </row>
    <row r="304" spans="1:13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97">
        <v>13268.54</v>
      </c>
      <c r="J304" s="97">
        <v>14556.62</v>
      </c>
      <c r="K304" s="97">
        <v>15120.09</v>
      </c>
      <c r="L304" s="97">
        <v>15570.77</v>
      </c>
      <c r="M304" s="97">
        <v>15773.39</v>
      </c>
    </row>
    <row r="305" spans="1:13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94">
        <v>13081.18</v>
      </c>
      <c r="J305" s="94">
        <v>13448.52</v>
      </c>
      <c r="K305" s="94">
        <v>13930.47</v>
      </c>
      <c r="L305" s="94">
        <v>14314.32</v>
      </c>
      <c r="M305" s="94">
        <v>14411.1</v>
      </c>
    </row>
    <row r="306" spans="1:13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94">
        <v>14171.12</v>
      </c>
      <c r="J306" s="94">
        <v>14459.23</v>
      </c>
      <c r="K306" s="94">
        <v>14139.64</v>
      </c>
      <c r="L306" s="94">
        <v>15455.83</v>
      </c>
      <c r="M306" s="94">
        <v>15294.09</v>
      </c>
    </row>
    <row r="307" spans="1:13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94">
        <v>13577.03</v>
      </c>
      <c r="J307" s="94">
        <v>14347.37</v>
      </c>
      <c r="K307" s="94">
        <v>12930.7</v>
      </c>
      <c r="L307" s="94">
        <v>14373.75</v>
      </c>
      <c r="M307" s="94">
        <v>15471.74</v>
      </c>
    </row>
    <row r="308" spans="1:13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94">
        <v>10959.55</v>
      </c>
      <c r="J308" s="94">
        <v>11474.63</v>
      </c>
      <c r="K308" s="94">
        <v>11361.68</v>
      </c>
      <c r="L308" s="94">
        <v>11495.58</v>
      </c>
      <c r="M308" s="94">
        <v>11862.28</v>
      </c>
    </row>
    <row r="309" spans="1:13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94">
        <v>10610.68</v>
      </c>
      <c r="J309" s="94">
        <v>11055.1</v>
      </c>
      <c r="K309" s="94">
        <v>11093.98</v>
      </c>
      <c r="L309" s="94">
        <v>11594.65</v>
      </c>
      <c r="M309" s="94">
        <v>11860.45</v>
      </c>
    </row>
    <row r="310" spans="1:13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95">
        <v>11580.03</v>
      </c>
      <c r="J310" s="95">
        <v>12340.2</v>
      </c>
      <c r="K310" s="95">
        <v>12448.12</v>
      </c>
      <c r="L310" s="95">
        <v>12474.41</v>
      </c>
      <c r="M310" s="95">
        <v>12891.73</v>
      </c>
    </row>
    <row r="311" spans="1:13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94">
        <v>6686.58</v>
      </c>
      <c r="J311" s="94">
        <v>11933.14</v>
      </c>
      <c r="K311" s="94">
        <v>7212.98</v>
      </c>
      <c r="L311" s="94">
        <v>7002.19</v>
      </c>
      <c r="M311" s="94">
        <v>8454.9500000000007</v>
      </c>
    </row>
    <row r="312" spans="1:13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94">
        <v>14580.45</v>
      </c>
      <c r="J312" s="94">
        <v>11273.38</v>
      </c>
      <c r="K312" s="94">
        <v>12566.74</v>
      </c>
      <c r="L312" s="94">
        <v>13156.72</v>
      </c>
      <c r="M312" s="94">
        <v>15576.15</v>
      </c>
    </row>
    <row r="313" spans="1:13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94">
        <v>14417.22</v>
      </c>
      <c r="J313" s="94">
        <v>15310.52</v>
      </c>
      <c r="K313" s="94">
        <v>15681.27</v>
      </c>
      <c r="L313" s="94">
        <v>15795.03</v>
      </c>
      <c r="M313" s="94">
        <v>15266.33</v>
      </c>
    </row>
    <row r="314" spans="1:13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94">
        <v>8634.77</v>
      </c>
      <c r="J314" s="94">
        <v>9586.6299999999992</v>
      </c>
      <c r="K314" s="94">
        <v>10856.21</v>
      </c>
      <c r="L314" s="94">
        <v>10561.41</v>
      </c>
      <c r="M314" s="94">
        <v>11327.52</v>
      </c>
    </row>
    <row r="315" spans="1:13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94">
        <v>14726.7</v>
      </c>
      <c r="J315" s="94">
        <v>15150.51</v>
      </c>
      <c r="K315" s="94">
        <v>15304.16</v>
      </c>
      <c r="L315" s="94">
        <v>16531.14</v>
      </c>
      <c r="M315" s="94">
        <v>16802.79</v>
      </c>
    </row>
    <row r="316" spans="1:13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94">
        <v>14919.4</v>
      </c>
      <c r="J316" s="94">
        <v>15453.4</v>
      </c>
      <c r="K316" s="94">
        <v>16454.939999999999</v>
      </c>
      <c r="L316" s="94">
        <v>17396.400000000001</v>
      </c>
      <c r="M316" s="94">
        <v>17494.64</v>
      </c>
    </row>
    <row r="317" spans="1:13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94">
        <v>11551.16</v>
      </c>
      <c r="J317" s="94">
        <v>13558.98</v>
      </c>
      <c r="K317" s="94">
        <v>17194.39</v>
      </c>
      <c r="L317" s="94">
        <v>16459.75</v>
      </c>
      <c r="M317" s="94">
        <v>17059.55</v>
      </c>
    </row>
    <row r="318" spans="1:13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96">
        <v>12100.06</v>
      </c>
      <c r="J318" s="96">
        <v>12653.42</v>
      </c>
      <c r="K318" s="96">
        <v>13665.53</v>
      </c>
      <c r="L318" s="96">
        <v>14516.27</v>
      </c>
      <c r="M318" s="96">
        <v>14424.91</v>
      </c>
    </row>
    <row r="319" spans="1:13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95">
        <v>13016.96</v>
      </c>
      <c r="J319" s="95">
        <v>13235.68</v>
      </c>
      <c r="K319" s="95">
        <v>13590.5</v>
      </c>
      <c r="L319" s="95">
        <v>13896.43</v>
      </c>
      <c r="M319" s="95">
        <v>14189.05</v>
      </c>
    </row>
    <row r="320" spans="1:13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95">
        <v>14901.38</v>
      </c>
      <c r="J320" s="95">
        <v>15666.17</v>
      </c>
      <c r="K320" s="95">
        <v>16324.33</v>
      </c>
      <c r="L320" s="95">
        <v>16649.240000000002</v>
      </c>
      <c r="M320" s="95">
        <v>16715.88</v>
      </c>
    </row>
    <row r="321" spans="1:13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94">
        <v>0</v>
      </c>
      <c r="J321" s="94">
        <v>0</v>
      </c>
      <c r="K321" s="94">
        <v>0</v>
      </c>
      <c r="L321" s="94">
        <v>0</v>
      </c>
      <c r="M321" s="94">
        <v>0</v>
      </c>
    </row>
    <row r="322" spans="1:13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94">
        <v>0</v>
      </c>
      <c r="J322" s="94">
        <v>0</v>
      </c>
      <c r="K322" s="94">
        <v>0</v>
      </c>
      <c r="L322" s="94">
        <v>0</v>
      </c>
      <c r="M322" s="94">
        <v>0</v>
      </c>
    </row>
    <row r="323" spans="1:13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94">
        <v>0</v>
      </c>
      <c r="J323" s="94">
        <v>0</v>
      </c>
      <c r="K323" s="94">
        <v>0</v>
      </c>
      <c r="L323" s="94">
        <v>0</v>
      </c>
      <c r="M323" s="94">
        <v>0</v>
      </c>
    </row>
    <row r="324" spans="1:13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95">
        <v>15754.69</v>
      </c>
      <c r="J324" s="95">
        <v>16445.09</v>
      </c>
      <c r="K324" s="95">
        <v>17422.2</v>
      </c>
      <c r="L324" s="95">
        <v>16851.63</v>
      </c>
      <c r="M324" s="95">
        <v>18311.04</v>
      </c>
    </row>
    <row r="325" spans="1:13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100">
        <v>12788.9</v>
      </c>
      <c r="J325" s="100">
        <v>13546.44</v>
      </c>
      <c r="K325" s="100">
        <v>14008.54</v>
      </c>
      <c r="L325" s="100">
        <v>14421.29</v>
      </c>
      <c r="M325" s="100">
        <v>14651.68</v>
      </c>
    </row>
    <row r="326" spans="1:13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</row>
    <row r="329" spans="1:13" x14ac:dyDescent="0.25">
      <c r="I329" s="90"/>
      <c r="J329" s="90"/>
      <c r="K329" s="90"/>
      <c r="L329" s="90"/>
      <c r="M329" s="90"/>
    </row>
    <row r="330" spans="1:13" x14ac:dyDescent="0.25">
      <c r="I330" s="90"/>
      <c r="J330" s="90"/>
      <c r="K330" s="90"/>
      <c r="L330" s="90"/>
      <c r="M330" s="90"/>
    </row>
    <row r="331" spans="1:13" x14ac:dyDescent="0.25">
      <c r="I331" s="90"/>
      <c r="J331" s="90"/>
      <c r="K331" s="90"/>
      <c r="L331" s="90"/>
      <c r="M331" s="90"/>
    </row>
    <row r="334" spans="1:13" x14ac:dyDescent="0.25">
      <c r="A334"/>
      <c r="B334"/>
      <c r="C334"/>
      <c r="D334"/>
      <c r="E334"/>
      <c r="F334"/>
    </row>
    <row r="335" spans="1:13" x14ac:dyDescent="0.25">
      <c r="A335"/>
      <c r="B335"/>
      <c r="C335"/>
      <c r="D335"/>
      <c r="E335"/>
      <c r="F335"/>
    </row>
    <row r="336" spans="1:13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</row>
    <row r="337" spans="1:13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</row>
    <row r="338" spans="1:13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</row>
    <row r="339" spans="1:13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</row>
    <row r="340" spans="1:13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</row>
    <row r="341" spans="1:13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</row>
    <row r="342" spans="1:13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</row>
    <row r="343" spans="1:13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</row>
    <row r="344" spans="1:13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</row>
    <row r="345" spans="1:13" x14ac:dyDescent="0.25">
      <c r="A345"/>
      <c r="B345"/>
      <c r="C345"/>
      <c r="D345"/>
      <c r="E345"/>
      <c r="F3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5"/>
  <sheetViews>
    <sheetView zoomScale="85" zoomScaleNormal="85" workbookViewId="0">
      <pane xSplit="8" ySplit="14" topLeftCell="I302" activePane="bottomRight" state="frozen"/>
      <selection activeCell="M12" sqref="M12"/>
      <selection pane="topRight" activeCell="M12" sqref="M12"/>
      <selection pane="bottomLeft" activeCell="M12" sqref="M12"/>
      <selection pane="bottomRight" activeCell="D2" sqref="D2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3" width="16.7109375" style="92" bestFit="1" customWidth="1"/>
  </cols>
  <sheetData>
    <row r="1" spans="1:20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R1" s="4"/>
      <c r="S1" s="4"/>
      <c r="T1" s="4"/>
    </row>
    <row r="2" spans="1:20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0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0" x14ac:dyDescent="0.25">
      <c r="A4"/>
      <c r="B4"/>
      <c r="C4" s="1"/>
      <c r="D4" s="1"/>
      <c r="E4" s="1"/>
      <c r="F4" s="1"/>
      <c r="G4" s="116" t="s">
        <v>1006</v>
      </c>
      <c r="H4" s="5" t="s">
        <v>0</v>
      </c>
      <c r="I4" s="114">
        <v>8723</v>
      </c>
      <c r="J4" s="114">
        <v>9151</v>
      </c>
      <c r="K4" s="114">
        <v>9285</v>
      </c>
      <c r="L4" s="114">
        <v>9459</v>
      </c>
      <c r="M4" s="114">
        <v>9701</v>
      </c>
    </row>
    <row r="5" spans="1:20" x14ac:dyDescent="0.25">
      <c r="A5"/>
      <c r="B5" s="110" t="s">
        <v>2</v>
      </c>
      <c r="C5" s="1"/>
      <c r="D5" s="1"/>
      <c r="E5" s="1"/>
      <c r="F5" s="1"/>
      <c r="G5" s="116" t="s">
        <v>990</v>
      </c>
      <c r="H5" s="5" t="s">
        <v>0</v>
      </c>
      <c r="I5" s="115">
        <v>0.89</v>
      </c>
      <c r="J5" s="115">
        <v>0.94</v>
      </c>
      <c r="K5" s="115">
        <v>0.98</v>
      </c>
      <c r="L5" s="115">
        <v>0.99</v>
      </c>
      <c r="M5" s="115">
        <v>1</v>
      </c>
    </row>
    <row r="6" spans="1:20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0" x14ac:dyDescent="0.25">
      <c r="A7"/>
      <c r="B7"/>
      <c r="C7" s="1"/>
      <c r="D7" s="1"/>
      <c r="E7" s="1"/>
      <c r="F7" s="1"/>
      <c r="G7"/>
      <c r="H7" s="5" t="s">
        <v>0</v>
      </c>
      <c r="I7" s="7" t="s">
        <v>958</v>
      </c>
      <c r="J7" s="7" t="s">
        <v>960</v>
      </c>
      <c r="K7" s="7" t="s">
        <v>958</v>
      </c>
      <c r="L7" s="7" t="s">
        <v>958</v>
      </c>
      <c r="M7" s="7" t="s">
        <v>958</v>
      </c>
    </row>
    <row r="8" spans="1:20" x14ac:dyDescent="0.25">
      <c r="A8"/>
      <c r="B8"/>
      <c r="C8" s="1"/>
      <c r="D8" s="1"/>
      <c r="E8" s="1"/>
      <c r="F8" s="1"/>
      <c r="G8"/>
      <c r="H8" s="5" t="s">
        <v>0</v>
      </c>
      <c r="I8" s="7" t="s">
        <v>980</v>
      </c>
      <c r="J8" s="7" t="s">
        <v>981</v>
      </c>
      <c r="K8" s="7" t="s">
        <v>981</v>
      </c>
      <c r="L8" s="7" t="s">
        <v>981</v>
      </c>
      <c r="M8" s="7" t="s">
        <v>982</v>
      </c>
    </row>
    <row r="9" spans="1:20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</row>
    <row r="10" spans="1:20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0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2</v>
      </c>
      <c r="J11" s="111" t="s">
        <v>2</v>
      </c>
      <c r="K11" s="111" t="s">
        <v>2</v>
      </c>
      <c r="L11" s="111" t="s">
        <v>2</v>
      </c>
      <c r="M11" s="111" t="s">
        <v>2</v>
      </c>
    </row>
    <row r="12" spans="1:20" x14ac:dyDescent="0.25">
      <c r="A12"/>
      <c r="B12"/>
      <c r="C12" s="1"/>
      <c r="D12" s="1"/>
      <c r="E12" s="1"/>
      <c r="F12" s="1"/>
      <c r="G12"/>
      <c r="H12" s="2"/>
      <c r="I12" s="112" t="s">
        <v>1</v>
      </c>
      <c r="J12" s="112" t="s">
        <v>3</v>
      </c>
      <c r="K12" s="112" t="s">
        <v>5</v>
      </c>
      <c r="L12" s="112" t="s">
        <v>6</v>
      </c>
      <c r="M12" s="112" t="s">
        <v>7</v>
      </c>
    </row>
    <row r="13" spans="1:20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113">
        <f>I325</f>
        <v>1.3038000000000001</v>
      </c>
      <c r="J13" s="117">
        <f>J325</f>
        <v>1.3801000000000001</v>
      </c>
      <c r="K13" s="117">
        <f>K325</f>
        <v>1.4792000000000001</v>
      </c>
      <c r="L13" s="117">
        <f>L325</f>
        <v>1.5095000000000001</v>
      </c>
      <c r="M13" s="117">
        <f>M325</f>
        <v>1.5103</v>
      </c>
    </row>
    <row r="14" spans="1:20" s="18" customFormat="1" ht="11.25" x14ac:dyDescent="0.2">
      <c r="A14" s="16">
        <v>1</v>
      </c>
      <c r="B14" s="17">
        <f t="shared" ref="B14:M14" si="1">A14+1</f>
        <v>2</v>
      </c>
      <c r="C14" s="17">
        <f t="shared" si="1"/>
        <v>3</v>
      </c>
      <c r="D14" s="17">
        <f t="shared" si="1"/>
        <v>4</v>
      </c>
      <c r="E14" s="17">
        <f t="shared" si="1"/>
        <v>5</v>
      </c>
      <c r="F14" s="17">
        <f t="shared" si="1"/>
        <v>6</v>
      </c>
      <c r="G14" s="16">
        <f t="shared" si="1"/>
        <v>7</v>
      </c>
      <c r="H14" s="16">
        <f t="shared" si="1"/>
        <v>8</v>
      </c>
      <c r="I14" s="16">
        <f t="shared" si="1"/>
        <v>9</v>
      </c>
      <c r="J14" s="16">
        <f t="shared" si="1"/>
        <v>10</v>
      </c>
      <c r="K14" s="16">
        <f t="shared" si="1"/>
        <v>11</v>
      </c>
      <c r="L14" s="16">
        <f t="shared" si="1"/>
        <v>12</v>
      </c>
      <c r="M14" s="16">
        <f t="shared" si="1"/>
        <v>13</v>
      </c>
    </row>
    <row r="15" spans="1:20" x14ac:dyDescent="0.25">
      <c r="A15" s="3"/>
      <c r="B15" s="19"/>
      <c r="C15" s="20"/>
      <c r="D15" s="20"/>
      <c r="E15" s="21"/>
      <c r="F15" s="22"/>
      <c r="G15" s="3"/>
      <c r="H15" s="14"/>
      <c r="I15" s="94">
        <v>0</v>
      </c>
      <c r="J15" s="94">
        <v>0</v>
      </c>
      <c r="K15" s="94">
        <v>0</v>
      </c>
      <c r="L15" s="94">
        <v>0</v>
      </c>
      <c r="M15" s="94">
        <v>0</v>
      </c>
    </row>
    <row r="16" spans="1:20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2">F16+1</f>
        <v>3</v>
      </c>
      <c r="H16" s="26">
        <f t="shared" si="2"/>
        <v>4</v>
      </c>
      <c r="I16" s="26">
        <v>5</v>
      </c>
      <c r="J16" s="26">
        <v>5</v>
      </c>
      <c r="K16" s="26">
        <v>5</v>
      </c>
      <c r="L16" s="26">
        <v>5</v>
      </c>
      <c r="M16" s="26">
        <v>5</v>
      </c>
    </row>
    <row r="17" spans="1:16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102">
        <v>1.3176000000000001</v>
      </c>
      <c r="J17" s="102">
        <v>1.4684999999999999</v>
      </c>
      <c r="K17" s="102">
        <v>1.5375000000000001</v>
      </c>
      <c r="L17" s="102">
        <v>1.518</v>
      </c>
      <c r="M17" s="102">
        <v>1.5193000000000001</v>
      </c>
    </row>
    <row r="18" spans="1:16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102">
        <v>1.3907</v>
      </c>
      <c r="J18" s="102">
        <v>1.4015</v>
      </c>
      <c r="K18" s="102">
        <v>1.5197000000000001</v>
      </c>
      <c r="L18" s="102">
        <v>1.5599000000000001</v>
      </c>
      <c r="M18" s="102">
        <v>1.5832999999999999</v>
      </c>
    </row>
    <row r="19" spans="1:16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102">
        <v>1.4016999999999999</v>
      </c>
      <c r="J19" s="102">
        <v>1.552</v>
      </c>
      <c r="K19" s="102">
        <v>1.6301000000000001</v>
      </c>
      <c r="L19" s="102">
        <v>1.6456999999999999</v>
      </c>
      <c r="M19" s="102">
        <v>1.5604</v>
      </c>
      <c r="P19" t="s">
        <v>955</v>
      </c>
    </row>
    <row r="20" spans="1:16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102">
        <v>1.4772000000000001</v>
      </c>
      <c r="J20" s="102">
        <v>1.5203</v>
      </c>
      <c r="K20" s="102">
        <v>1.6041000000000001</v>
      </c>
      <c r="L20" s="102">
        <v>1.6036999999999999</v>
      </c>
      <c r="M20" s="102">
        <v>1.4638</v>
      </c>
    </row>
    <row r="21" spans="1:16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102">
        <v>1.3018000000000001</v>
      </c>
      <c r="J21" s="102">
        <v>1.345</v>
      </c>
      <c r="K21" s="102">
        <v>1.5039</v>
      </c>
      <c r="L21" s="102">
        <v>1.6207</v>
      </c>
      <c r="M21" s="102">
        <v>1.4834000000000001</v>
      </c>
    </row>
    <row r="22" spans="1:16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103">
        <v>1.4244000000000001</v>
      </c>
      <c r="J22" s="103">
        <v>1.486</v>
      </c>
      <c r="K22" s="103">
        <v>1.5938000000000001</v>
      </c>
      <c r="L22" s="103">
        <v>1.6202000000000001</v>
      </c>
      <c r="M22" s="103">
        <v>1.6134999999999999</v>
      </c>
    </row>
    <row r="23" spans="1:16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102">
        <v>1.393</v>
      </c>
      <c r="J23" s="102">
        <v>1.4119999999999999</v>
      </c>
      <c r="K23" s="102">
        <v>1.5643</v>
      </c>
      <c r="L23" s="102">
        <v>1.6017999999999999</v>
      </c>
      <c r="M23" s="102">
        <v>1.5991</v>
      </c>
    </row>
    <row r="24" spans="1:16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102">
        <v>1.4146000000000001</v>
      </c>
      <c r="J24" s="102">
        <v>1.4482999999999999</v>
      </c>
      <c r="K24" s="102">
        <v>1.5720000000000001</v>
      </c>
      <c r="L24" s="102">
        <v>1.6256999999999999</v>
      </c>
      <c r="M24" s="102">
        <v>1.6357999999999999</v>
      </c>
    </row>
    <row r="25" spans="1:16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</row>
    <row r="26" spans="1:16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</row>
    <row r="27" spans="1:16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</row>
    <row r="28" spans="1:16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103">
        <v>1.2694000000000001</v>
      </c>
      <c r="J28" s="103">
        <v>1.3869</v>
      </c>
      <c r="K28" s="103">
        <v>1.6024</v>
      </c>
      <c r="L28" s="103">
        <v>1.7289000000000001</v>
      </c>
      <c r="M28" s="103">
        <v>1.9178999999999999</v>
      </c>
    </row>
    <row r="29" spans="1:16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104">
        <v>1.2003999999999999</v>
      </c>
      <c r="J29" s="104">
        <v>1.2531000000000001</v>
      </c>
      <c r="K29" s="104">
        <v>1.3519000000000001</v>
      </c>
      <c r="L29" s="104">
        <v>1.4394</v>
      </c>
      <c r="M29" s="104">
        <v>1.4412</v>
      </c>
    </row>
    <row r="30" spans="1:16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102">
        <v>1.5618000000000001</v>
      </c>
      <c r="J30" s="102">
        <v>1.6696</v>
      </c>
      <c r="K30" s="102">
        <v>1.7797000000000001</v>
      </c>
      <c r="L30" s="102">
        <v>1.724</v>
      </c>
      <c r="M30" s="102">
        <v>1.7043999999999999</v>
      </c>
    </row>
    <row r="31" spans="1:16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102">
        <v>1.4561999999999999</v>
      </c>
      <c r="J31" s="102">
        <v>1.5516000000000001</v>
      </c>
      <c r="K31" s="102">
        <v>1.6302000000000001</v>
      </c>
      <c r="L31" s="102">
        <v>1.7033</v>
      </c>
      <c r="M31" s="102">
        <v>1.6480999999999999</v>
      </c>
    </row>
    <row r="32" spans="1:16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102">
        <v>1.4457</v>
      </c>
      <c r="J32" s="102">
        <v>1.4675</v>
      </c>
      <c r="K32" s="102">
        <v>1.5192000000000001</v>
      </c>
      <c r="L32" s="102">
        <v>1.5174000000000001</v>
      </c>
      <c r="M32" s="102">
        <v>1.5088999999999999</v>
      </c>
    </row>
    <row r="33" spans="1:13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102">
        <v>1.4946999999999999</v>
      </c>
      <c r="J33" s="102">
        <v>1.5784</v>
      </c>
      <c r="K33" s="102">
        <v>1.7587999999999999</v>
      </c>
      <c r="L33" s="102">
        <v>1.8108</v>
      </c>
      <c r="M33" s="102">
        <v>1.7821</v>
      </c>
    </row>
    <row r="34" spans="1:13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102">
        <v>1.464</v>
      </c>
      <c r="J34" s="102">
        <v>1.5290999999999999</v>
      </c>
      <c r="K34" s="102">
        <v>1.5734999999999999</v>
      </c>
      <c r="L34" s="102">
        <v>1.6892</v>
      </c>
      <c r="M34" s="102">
        <v>1.6474</v>
      </c>
    </row>
    <row r="35" spans="1:13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102">
        <v>1.5561</v>
      </c>
      <c r="J35" s="102">
        <v>1.5414000000000001</v>
      </c>
      <c r="K35" s="102">
        <v>1.6278999999999999</v>
      </c>
      <c r="L35" s="102">
        <v>1.7248000000000001</v>
      </c>
      <c r="M35" s="102">
        <v>1.5780000000000001</v>
      </c>
    </row>
    <row r="36" spans="1:13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102">
        <v>1.4963</v>
      </c>
      <c r="J36" s="102">
        <v>1.7128000000000001</v>
      </c>
      <c r="K36" s="102">
        <v>2.2092000000000001</v>
      </c>
      <c r="L36" s="102">
        <v>2.3325999999999998</v>
      </c>
      <c r="M36" s="102">
        <v>2.0533000000000001</v>
      </c>
    </row>
    <row r="37" spans="1:13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103">
        <v>1.5410999999999999</v>
      </c>
      <c r="J37" s="103">
        <v>1.5993999999999999</v>
      </c>
      <c r="K37" s="103">
        <v>1.7377</v>
      </c>
      <c r="L37" s="103">
        <v>1.8413999999999999</v>
      </c>
      <c r="M37" s="103">
        <v>1.8191999999999999</v>
      </c>
    </row>
    <row r="38" spans="1:13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102">
        <v>1.2305999999999999</v>
      </c>
      <c r="J38" s="102">
        <v>1.3003</v>
      </c>
      <c r="K38" s="102">
        <v>1.3223</v>
      </c>
      <c r="L38" s="102">
        <v>1.3773</v>
      </c>
      <c r="M38" s="102">
        <v>1.4648000000000001</v>
      </c>
    </row>
    <row r="39" spans="1:13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102">
        <v>0</v>
      </c>
      <c r="J39" s="102">
        <v>0</v>
      </c>
      <c r="K39" s="102">
        <v>0</v>
      </c>
      <c r="L39" s="102">
        <v>0</v>
      </c>
      <c r="M39" s="102">
        <v>0</v>
      </c>
    </row>
    <row r="40" spans="1:13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102">
        <v>1.1839</v>
      </c>
      <c r="J40" s="102">
        <v>1.2561</v>
      </c>
      <c r="K40" s="102">
        <v>1.3199000000000001</v>
      </c>
      <c r="L40" s="102">
        <v>1.3626</v>
      </c>
      <c r="M40" s="102">
        <v>1.4378</v>
      </c>
    </row>
    <row r="41" spans="1:13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102">
        <v>1.0548</v>
      </c>
      <c r="J41" s="102">
        <v>1.54</v>
      </c>
      <c r="K41" s="102">
        <v>1.6565000000000001</v>
      </c>
      <c r="L41" s="102">
        <v>1.6105</v>
      </c>
      <c r="M41" s="102">
        <v>1.6600999999999999</v>
      </c>
    </row>
    <row r="42" spans="1:13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102">
        <v>1.0938000000000001</v>
      </c>
      <c r="J42" s="102">
        <v>1.0768</v>
      </c>
      <c r="K42" s="102">
        <v>1.179</v>
      </c>
      <c r="L42" s="102">
        <v>1.3996999999999999</v>
      </c>
      <c r="M42" s="102">
        <v>1.321</v>
      </c>
    </row>
    <row r="43" spans="1:13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102">
        <v>1.0847</v>
      </c>
      <c r="J43" s="102">
        <v>1.0499000000000001</v>
      </c>
      <c r="K43" s="102">
        <v>1.0185999999999999</v>
      </c>
      <c r="L43" s="102">
        <v>1.5987</v>
      </c>
      <c r="M43" s="102">
        <v>1</v>
      </c>
    </row>
    <row r="44" spans="1:13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103">
        <v>1.2936000000000001</v>
      </c>
      <c r="J44" s="103">
        <v>1.4544999999999999</v>
      </c>
      <c r="K44" s="103">
        <v>1.4232</v>
      </c>
      <c r="L44" s="103">
        <v>1.3882000000000001</v>
      </c>
      <c r="M44" s="103">
        <v>1.3976999999999999</v>
      </c>
    </row>
    <row r="45" spans="1:13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104">
        <v>1.2613000000000001</v>
      </c>
      <c r="J45" s="104">
        <v>1.3680000000000001</v>
      </c>
      <c r="K45" s="104">
        <v>1.3931</v>
      </c>
      <c r="L45" s="104">
        <v>1.4226000000000001</v>
      </c>
      <c r="M45" s="104">
        <v>1.4257</v>
      </c>
    </row>
    <row r="46" spans="1:13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102">
        <v>1.0872999999999999</v>
      </c>
      <c r="J46" s="102">
        <v>1.2108000000000001</v>
      </c>
      <c r="K46" s="102">
        <v>1.2606999999999999</v>
      </c>
      <c r="L46" s="102">
        <v>1.3623000000000001</v>
      </c>
      <c r="M46" s="102">
        <v>1.3633999999999999</v>
      </c>
    </row>
    <row r="47" spans="1:13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102">
        <v>1.4298</v>
      </c>
      <c r="J47" s="102">
        <v>1.5409999999999999</v>
      </c>
      <c r="K47" s="102">
        <v>1.6568000000000001</v>
      </c>
      <c r="L47" s="102">
        <v>1.7899</v>
      </c>
      <c r="M47" s="102">
        <v>1.7246999999999999</v>
      </c>
    </row>
    <row r="48" spans="1:13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102">
        <v>1.2181</v>
      </c>
      <c r="J48" s="102">
        <v>1.3864000000000001</v>
      </c>
      <c r="K48" s="102">
        <v>1.4802999999999999</v>
      </c>
      <c r="L48" s="102">
        <v>1.5368999999999999</v>
      </c>
      <c r="M48" s="102">
        <v>1.5007999999999999</v>
      </c>
    </row>
    <row r="49" spans="1:13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102">
        <v>1.173</v>
      </c>
      <c r="J49" s="102">
        <v>1.2192000000000001</v>
      </c>
      <c r="K49" s="102">
        <v>1.2262</v>
      </c>
      <c r="L49" s="102">
        <v>1.2836000000000001</v>
      </c>
      <c r="M49" s="102">
        <v>1.2884</v>
      </c>
    </row>
    <row r="50" spans="1:13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102">
        <v>0.93240000000000001</v>
      </c>
      <c r="J50" s="102">
        <v>1.036</v>
      </c>
      <c r="K50" s="102">
        <v>1.0781000000000001</v>
      </c>
      <c r="L50" s="102">
        <v>0.99</v>
      </c>
      <c r="M50" s="102">
        <v>1</v>
      </c>
    </row>
    <row r="51" spans="1:13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102">
        <v>0.89</v>
      </c>
      <c r="J51" s="102">
        <v>0.94</v>
      </c>
      <c r="K51" s="102">
        <v>0.98</v>
      </c>
      <c r="L51" s="102">
        <v>0.99</v>
      </c>
      <c r="M51" s="102">
        <v>1</v>
      </c>
    </row>
    <row r="52" spans="1:13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103">
        <v>1.2596000000000001</v>
      </c>
      <c r="J52" s="103">
        <v>1.3452999999999999</v>
      </c>
      <c r="K52" s="103">
        <v>1.4052</v>
      </c>
      <c r="L52" s="103">
        <v>1.4157</v>
      </c>
      <c r="M52" s="103">
        <v>1.4074</v>
      </c>
    </row>
    <row r="53" spans="1:13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102">
        <v>1.4359</v>
      </c>
      <c r="J53" s="102">
        <v>1.4619</v>
      </c>
      <c r="K53" s="102">
        <v>1.5518000000000001</v>
      </c>
      <c r="L53" s="102">
        <v>1.7738</v>
      </c>
      <c r="M53" s="102">
        <v>1.6298999999999999</v>
      </c>
    </row>
    <row r="54" spans="1:13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102">
        <v>1.4160999999999999</v>
      </c>
      <c r="J54" s="102">
        <v>1.4936</v>
      </c>
      <c r="K54" s="102">
        <v>1.5692999999999999</v>
      </c>
      <c r="L54" s="102">
        <v>1.6172</v>
      </c>
      <c r="M54" s="102">
        <v>1.5491999999999999</v>
      </c>
    </row>
    <row r="55" spans="1:13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102">
        <v>1.3653999999999999</v>
      </c>
      <c r="J55" s="102">
        <v>0</v>
      </c>
      <c r="K55" s="102">
        <v>0</v>
      </c>
      <c r="L55" s="102">
        <v>0</v>
      </c>
      <c r="M55" s="102">
        <v>0</v>
      </c>
    </row>
    <row r="56" spans="1:13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102">
        <v>1.2996000000000001</v>
      </c>
      <c r="J56" s="102">
        <v>0</v>
      </c>
      <c r="K56" s="102">
        <v>0</v>
      </c>
      <c r="L56" s="102">
        <v>0</v>
      </c>
      <c r="M56" s="102">
        <v>0</v>
      </c>
    </row>
    <row r="57" spans="1:13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102">
        <v>1.4197</v>
      </c>
      <c r="J57" s="102">
        <v>1.4891000000000001</v>
      </c>
      <c r="K57" s="102">
        <v>1.5278</v>
      </c>
      <c r="L57" s="102">
        <v>1.5234000000000001</v>
      </c>
      <c r="M57" s="102">
        <v>1.6322000000000001</v>
      </c>
    </row>
    <row r="58" spans="1:13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102">
        <v>0.92669999999999997</v>
      </c>
      <c r="J58" s="102">
        <v>0.94</v>
      </c>
      <c r="K58" s="102">
        <v>1.0432999999999999</v>
      </c>
      <c r="L58" s="102">
        <v>0.99</v>
      </c>
      <c r="M58" s="102">
        <v>1</v>
      </c>
    </row>
    <row r="59" spans="1:13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102">
        <v>0.97609999999999997</v>
      </c>
      <c r="J59" s="102">
        <v>1.0285</v>
      </c>
      <c r="K59" s="102">
        <v>1.0361</v>
      </c>
      <c r="L59" s="102">
        <v>1.1819999999999999</v>
      </c>
      <c r="M59" s="102">
        <v>1.1541999999999999</v>
      </c>
    </row>
    <row r="60" spans="1:13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102">
        <v>1.6264000000000001</v>
      </c>
      <c r="J60" s="102">
        <v>0</v>
      </c>
      <c r="K60" s="102">
        <v>0</v>
      </c>
      <c r="L60" s="102">
        <v>0</v>
      </c>
      <c r="M60" s="102">
        <v>0</v>
      </c>
    </row>
    <row r="61" spans="1:13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102">
        <v>1.0168999999999999</v>
      </c>
      <c r="J61" s="102">
        <v>0.98150000000000004</v>
      </c>
      <c r="K61" s="102">
        <v>1.0015000000000001</v>
      </c>
      <c r="L61" s="102">
        <v>0.99080000000000001</v>
      </c>
      <c r="M61" s="102">
        <v>1</v>
      </c>
    </row>
    <row r="62" spans="1:13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102">
        <v>1.3261000000000001</v>
      </c>
      <c r="J62" s="102">
        <v>1.3152999999999999</v>
      </c>
      <c r="K62" s="102">
        <v>1.4676</v>
      </c>
      <c r="L62" s="102">
        <v>1.4105000000000001</v>
      </c>
      <c r="M62" s="102">
        <v>1.4218</v>
      </c>
    </row>
    <row r="63" spans="1:13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102">
        <v>1.1423000000000001</v>
      </c>
      <c r="J63" s="102">
        <v>0</v>
      </c>
      <c r="K63" s="102">
        <v>0</v>
      </c>
      <c r="L63" s="102">
        <v>0</v>
      </c>
      <c r="M63" s="102">
        <v>0</v>
      </c>
    </row>
    <row r="64" spans="1:13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102">
        <v>1.7321</v>
      </c>
      <c r="J64" s="102">
        <v>1.6122000000000001</v>
      </c>
      <c r="K64" s="102">
        <v>1.6891</v>
      </c>
      <c r="L64" s="102">
        <v>1.6471</v>
      </c>
      <c r="M64" s="102">
        <v>1.6936</v>
      </c>
    </row>
    <row r="65" spans="1:13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104">
        <v>1.3254999999999999</v>
      </c>
      <c r="J65" s="104">
        <v>1.4071</v>
      </c>
      <c r="K65" s="104">
        <v>1.5837000000000001</v>
      </c>
      <c r="L65" s="104">
        <v>1.5223</v>
      </c>
      <c r="M65" s="104">
        <v>1.8166</v>
      </c>
    </row>
    <row r="66" spans="1:13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104">
        <v>1.466</v>
      </c>
      <c r="J66" s="104">
        <v>1.5127999999999999</v>
      </c>
      <c r="K66" s="104">
        <v>1.6408</v>
      </c>
      <c r="L66" s="104">
        <v>1.6303000000000001</v>
      </c>
      <c r="M66" s="104">
        <v>1.6344000000000001</v>
      </c>
    </row>
    <row r="67" spans="1:13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104">
        <v>1.4365000000000001</v>
      </c>
      <c r="J67" s="104">
        <v>0</v>
      </c>
      <c r="K67" s="104">
        <v>0</v>
      </c>
      <c r="L67" s="104">
        <v>0</v>
      </c>
      <c r="M67" s="104">
        <v>0</v>
      </c>
    </row>
    <row r="68" spans="1:13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105">
        <v>0</v>
      </c>
      <c r="J68" s="105">
        <v>1.5235999999999998</v>
      </c>
      <c r="K68" s="105">
        <v>1.5470999999999999</v>
      </c>
      <c r="L68" s="105">
        <v>1.6357999999999999</v>
      </c>
      <c r="M68" s="105">
        <v>1.5796999999999999</v>
      </c>
    </row>
    <row r="69" spans="1:13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102">
        <v>1.2287999999999999</v>
      </c>
      <c r="J69" s="102">
        <v>1.3451</v>
      </c>
      <c r="K69" s="102">
        <v>1.4060999999999999</v>
      </c>
      <c r="L69" s="102">
        <v>1.4166000000000001</v>
      </c>
      <c r="M69" s="102">
        <v>1.3707</v>
      </c>
    </row>
    <row r="70" spans="1:13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102">
        <v>1.4131</v>
      </c>
      <c r="J70" s="102">
        <v>1.5204</v>
      </c>
      <c r="K70" s="102">
        <v>1.5954999999999999</v>
      </c>
      <c r="L70" s="102">
        <v>1.6140000000000001</v>
      </c>
      <c r="M70" s="102">
        <v>1.6052999999999999</v>
      </c>
    </row>
    <row r="71" spans="1:13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102">
        <v>0.94340000000000002</v>
      </c>
      <c r="J71" s="102">
        <v>0.94</v>
      </c>
      <c r="K71" s="102">
        <v>1.0215000000000001</v>
      </c>
      <c r="L71" s="102">
        <v>1.1583000000000001</v>
      </c>
      <c r="M71" s="102">
        <v>1.9698</v>
      </c>
    </row>
    <row r="72" spans="1:13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102">
        <v>1.2879</v>
      </c>
      <c r="J72" s="102">
        <v>1.3674999999999999</v>
      </c>
      <c r="K72" s="102">
        <v>1.4302999999999999</v>
      </c>
      <c r="L72" s="102">
        <v>1.4545999999999999</v>
      </c>
      <c r="M72" s="102">
        <v>1.4612000000000001</v>
      </c>
    </row>
    <row r="73" spans="1:13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102">
        <v>1.4588000000000001</v>
      </c>
      <c r="J73" s="102">
        <v>1.5247999999999999</v>
      </c>
      <c r="K73" s="102">
        <v>1.5806</v>
      </c>
      <c r="L73" s="102">
        <v>1.6234999999999999</v>
      </c>
      <c r="M73" s="102">
        <v>1.621</v>
      </c>
    </row>
    <row r="74" spans="1:13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102">
        <v>0</v>
      </c>
      <c r="J74" s="102">
        <v>0</v>
      </c>
      <c r="K74" s="102">
        <v>0</v>
      </c>
      <c r="L74" s="102">
        <v>0</v>
      </c>
      <c r="M74" s="102">
        <v>0</v>
      </c>
    </row>
    <row r="75" spans="1:13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102">
        <v>1.2765</v>
      </c>
      <c r="J75" s="102">
        <v>1.3539000000000001</v>
      </c>
      <c r="K75" s="102">
        <v>1.4295</v>
      </c>
      <c r="L75" s="102">
        <v>1.4461999999999999</v>
      </c>
      <c r="M75" s="102">
        <v>1.4572000000000001</v>
      </c>
    </row>
    <row r="76" spans="1:13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102">
        <v>0</v>
      </c>
      <c r="J76" s="102">
        <v>0</v>
      </c>
      <c r="K76" s="102">
        <v>0</v>
      </c>
      <c r="L76" s="102">
        <v>0</v>
      </c>
      <c r="M76" s="102">
        <v>0</v>
      </c>
    </row>
    <row r="77" spans="1:13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105">
        <v>1.2672000000000001</v>
      </c>
      <c r="J77" s="105">
        <v>1.3255999999999999</v>
      </c>
      <c r="K77" s="105">
        <v>1.5627</v>
      </c>
      <c r="L77" s="105">
        <v>1.6883999999999999</v>
      </c>
      <c r="M77" s="105">
        <v>1.6805000000000001</v>
      </c>
    </row>
    <row r="78" spans="1:13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102">
        <v>1.4158999999999999</v>
      </c>
      <c r="J78" s="102">
        <v>1.5062</v>
      </c>
      <c r="K78" s="102">
        <v>1.5523</v>
      </c>
      <c r="L78" s="102">
        <v>1.5025999999999999</v>
      </c>
      <c r="M78" s="102">
        <v>1.5813999999999999</v>
      </c>
    </row>
    <row r="79" spans="1:13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102">
        <v>1.2701</v>
      </c>
      <c r="J79" s="102">
        <v>1.4145000000000001</v>
      </c>
      <c r="K79" s="102">
        <v>1.4539</v>
      </c>
      <c r="L79" s="102">
        <v>1.4821</v>
      </c>
      <c r="M79" s="102">
        <v>1.5753999999999999</v>
      </c>
    </row>
    <row r="80" spans="1:13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102">
        <v>1.2561</v>
      </c>
      <c r="J80" s="102">
        <v>1.5079</v>
      </c>
      <c r="K80" s="102">
        <v>1.6688000000000001</v>
      </c>
      <c r="L80" s="102">
        <v>1.7013</v>
      </c>
      <c r="M80" s="102">
        <v>1.93</v>
      </c>
    </row>
    <row r="81" spans="1:13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102">
        <v>1.1814</v>
      </c>
      <c r="J81" s="102">
        <v>1.3093999999999999</v>
      </c>
      <c r="K81" s="102">
        <v>1.3612</v>
      </c>
      <c r="L81" s="102">
        <v>1.2329000000000001</v>
      </c>
      <c r="M81" s="102">
        <v>1.2970999999999999</v>
      </c>
    </row>
    <row r="82" spans="1:13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102">
        <v>1.2175</v>
      </c>
      <c r="J82" s="102">
        <v>1.3403</v>
      </c>
      <c r="K82" s="102">
        <v>1.4201999999999999</v>
      </c>
      <c r="L82" s="102">
        <v>1.4758</v>
      </c>
      <c r="M82" s="102">
        <v>1.4517</v>
      </c>
    </row>
    <row r="83" spans="1:13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102">
        <v>1.1660999999999999</v>
      </c>
      <c r="J83" s="102">
        <v>1.1861999999999999</v>
      </c>
      <c r="K83" s="102">
        <v>1.2732000000000001</v>
      </c>
      <c r="L83" s="102">
        <v>1.2728999999999999</v>
      </c>
      <c r="M83" s="102">
        <v>1.2927999999999999</v>
      </c>
    </row>
    <row r="84" spans="1:13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102">
        <v>1.6387</v>
      </c>
      <c r="J84" s="102">
        <v>1.978</v>
      </c>
      <c r="K84" s="102">
        <v>2.2646999999999999</v>
      </c>
      <c r="L84" s="102">
        <v>0</v>
      </c>
      <c r="M84" s="102">
        <v>0</v>
      </c>
    </row>
    <row r="85" spans="1:13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102">
        <v>1.3105</v>
      </c>
      <c r="J85" s="102">
        <v>1.3751</v>
      </c>
      <c r="K85" s="102">
        <v>1.494</v>
      </c>
      <c r="L85" s="102">
        <v>1.4547000000000001</v>
      </c>
      <c r="M85" s="102">
        <v>1.5408999999999999</v>
      </c>
    </row>
    <row r="86" spans="1:13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102">
        <v>1.4277</v>
      </c>
      <c r="J86" s="102">
        <v>1.5188999999999999</v>
      </c>
      <c r="K86" s="102">
        <v>1.5986</v>
      </c>
      <c r="L86" s="102">
        <v>0</v>
      </c>
      <c r="M86" s="102">
        <v>0</v>
      </c>
    </row>
    <row r="87" spans="1:13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102">
        <v>1.3005</v>
      </c>
      <c r="J87" s="102">
        <v>1.4359</v>
      </c>
      <c r="K87" s="102">
        <v>1.5814999999999999</v>
      </c>
      <c r="L87" s="102">
        <v>0</v>
      </c>
      <c r="M87" s="102">
        <v>0</v>
      </c>
    </row>
    <row r="88" spans="1:13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102">
        <v>1.3252999999999999</v>
      </c>
      <c r="J88" s="102">
        <v>1.4945999999999999</v>
      </c>
      <c r="K88" s="102">
        <v>1.6361000000000001</v>
      </c>
      <c r="L88" s="102">
        <v>0</v>
      </c>
      <c r="M88" s="102">
        <v>0</v>
      </c>
    </row>
    <row r="89" spans="1:13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102">
        <v>1.2063999999999999</v>
      </c>
      <c r="J89" s="102">
        <v>1.4515</v>
      </c>
      <c r="K89" s="102">
        <v>1.4244000000000001</v>
      </c>
      <c r="L89" s="102">
        <v>0</v>
      </c>
      <c r="M89" s="102">
        <v>0</v>
      </c>
    </row>
    <row r="90" spans="1:13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102">
        <v>0.89</v>
      </c>
      <c r="J90" s="102">
        <v>0.94</v>
      </c>
      <c r="K90" s="102">
        <v>0.98</v>
      </c>
      <c r="L90" s="102">
        <v>0.99</v>
      </c>
      <c r="M90" s="102">
        <v>1</v>
      </c>
    </row>
    <row r="91" spans="1:13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106">
        <v>1.242</v>
      </c>
      <c r="J91" s="106">
        <v>1.3287</v>
      </c>
      <c r="K91" s="106">
        <v>1.4558</v>
      </c>
      <c r="L91" s="106">
        <v>0</v>
      </c>
      <c r="M91" s="106">
        <v>0</v>
      </c>
    </row>
    <row r="92" spans="1:13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107">
        <v>0</v>
      </c>
      <c r="J92" s="107">
        <v>0</v>
      </c>
      <c r="K92" s="107">
        <v>0</v>
      </c>
      <c r="L92" s="107">
        <v>1.5114999999999998</v>
      </c>
      <c r="M92" s="107">
        <v>1.5829</v>
      </c>
    </row>
    <row r="93" spans="1:13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107">
        <v>0</v>
      </c>
      <c r="J93" s="107">
        <v>0</v>
      </c>
      <c r="K93" s="107">
        <v>0</v>
      </c>
      <c r="L93" s="107">
        <v>1.4423999999999999</v>
      </c>
      <c r="M93" s="107">
        <v>1.4590999999999998</v>
      </c>
    </row>
    <row r="94" spans="1:13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102">
        <v>1.3201000000000001</v>
      </c>
      <c r="J94" s="102">
        <v>1.3852</v>
      </c>
      <c r="K94" s="102">
        <v>1.4823</v>
      </c>
      <c r="L94" s="102">
        <v>1.5121</v>
      </c>
      <c r="M94" s="102">
        <v>1.5165999999999999</v>
      </c>
    </row>
    <row r="95" spans="1:13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102">
        <v>1.2487999999999999</v>
      </c>
      <c r="J95" s="102">
        <v>1.3673</v>
      </c>
      <c r="K95" s="102">
        <v>1.5138</v>
      </c>
      <c r="L95" s="102">
        <v>1.5506</v>
      </c>
      <c r="M95" s="102">
        <v>1.5496000000000001</v>
      </c>
    </row>
    <row r="96" spans="1:13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103">
        <v>1.3802000000000001</v>
      </c>
      <c r="J96" s="103">
        <v>1.486</v>
      </c>
      <c r="K96" s="103">
        <v>1.6216999999999999</v>
      </c>
      <c r="L96" s="103">
        <v>1.6849000000000001</v>
      </c>
      <c r="M96" s="103">
        <v>1.6817</v>
      </c>
    </row>
    <row r="97" spans="1:13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102">
        <v>1.4291</v>
      </c>
      <c r="J97" s="102">
        <v>1.55</v>
      </c>
      <c r="K97" s="102">
        <v>1.6606000000000001</v>
      </c>
      <c r="L97" s="102">
        <v>1.6480999999999999</v>
      </c>
      <c r="M97" s="102">
        <v>1.6508</v>
      </c>
    </row>
    <row r="98" spans="1:13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102">
        <v>1.4301999999999999</v>
      </c>
      <c r="J98" s="102">
        <v>1.5705</v>
      </c>
      <c r="K98" s="102">
        <v>1.5893999999999999</v>
      </c>
      <c r="L98" s="102">
        <v>1.5165999999999999</v>
      </c>
      <c r="M98" s="102">
        <v>1.5238</v>
      </c>
    </row>
    <row r="99" spans="1:13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102">
        <v>1.3897999999999999</v>
      </c>
      <c r="J99" s="102">
        <v>1.52</v>
      </c>
      <c r="K99" s="102">
        <v>1.6988000000000001</v>
      </c>
      <c r="L99" s="102">
        <v>1.7262999999999999</v>
      </c>
      <c r="M99" s="102">
        <v>1.7081</v>
      </c>
    </row>
    <row r="100" spans="1:13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102">
        <v>1.3317000000000001</v>
      </c>
      <c r="J100" s="102">
        <v>1.3824000000000001</v>
      </c>
      <c r="K100" s="102">
        <v>1.4322999999999999</v>
      </c>
      <c r="L100" s="102">
        <v>1.4623999999999999</v>
      </c>
      <c r="M100" s="102">
        <v>1.4711000000000001</v>
      </c>
    </row>
    <row r="101" spans="1:13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102">
        <v>1.2988999999999999</v>
      </c>
      <c r="J101" s="102">
        <v>1.3936999999999999</v>
      </c>
      <c r="K101" s="102">
        <v>1.4516</v>
      </c>
      <c r="L101" s="102">
        <v>1.4452</v>
      </c>
      <c r="M101" s="102">
        <v>1.4717</v>
      </c>
    </row>
    <row r="102" spans="1:13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103">
        <v>1.3063</v>
      </c>
      <c r="J102" s="103">
        <v>1.3875</v>
      </c>
      <c r="K102" s="103">
        <v>1.4742</v>
      </c>
      <c r="L102" s="103">
        <v>1.4852000000000001</v>
      </c>
      <c r="M102" s="103">
        <v>1.4958</v>
      </c>
    </row>
    <row r="103" spans="1:13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102">
        <v>1.2584</v>
      </c>
      <c r="J103" s="102">
        <v>1.3684000000000001</v>
      </c>
      <c r="K103" s="102">
        <v>1.4419999999999999</v>
      </c>
      <c r="L103" s="102">
        <v>1.4482999999999999</v>
      </c>
      <c r="M103" s="102">
        <v>1.4569000000000001</v>
      </c>
    </row>
    <row r="104" spans="1:13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102">
        <v>1.3683000000000001</v>
      </c>
      <c r="J104" s="102">
        <v>1.4827999999999999</v>
      </c>
      <c r="K104" s="102">
        <v>1.5719000000000001</v>
      </c>
      <c r="L104" s="102">
        <v>1.5619000000000001</v>
      </c>
      <c r="M104" s="102">
        <v>1.5516000000000001</v>
      </c>
    </row>
    <row r="105" spans="1:13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102">
        <v>1.1807000000000001</v>
      </c>
      <c r="J105" s="102">
        <v>1.2235</v>
      </c>
      <c r="K105" s="102">
        <v>1.3443000000000001</v>
      </c>
      <c r="L105" s="102">
        <v>1.3498000000000001</v>
      </c>
      <c r="M105" s="102">
        <v>1.3771</v>
      </c>
    </row>
    <row r="106" spans="1:13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102">
        <v>1.3773</v>
      </c>
      <c r="J106" s="102">
        <v>1.5078</v>
      </c>
      <c r="K106" s="102">
        <v>1.6322000000000001</v>
      </c>
      <c r="L106" s="102">
        <v>1.7179</v>
      </c>
      <c r="M106" s="102">
        <v>1.6935</v>
      </c>
    </row>
    <row r="107" spans="1:13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102">
        <v>1.2887999999999999</v>
      </c>
      <c r="J107" s="102">
        <v>0.95269999999999999</v>
      </c>
      <c r="K107" s="102">
        <v>1.0361</v>
      </c>
      <c r="L107" s="102">
        <v>1.0478000000000001</v>
      </c>
      <c r="M107" s="102">
        <v>1.0128999999999999</v>
      </c>
    </row>
    <row r="108" spans="1:13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102">
        <v>0.91620000000000001</v>
      </c>
      <c r="J108" s="102">
        <v>1.107</v>
      </c>
      <c r="K108" s="102">
        <v>1.1596</v>
      </c>
      <c r="L108" s="102">
        <v>1.2607999999999999</v>
      </c>
      <c r="M108" s="102">
        <v>1.3173999999999999</v>
      </c>
    </row>
    <row r="109" spans="1:13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102">
        <v>1.3940999999999999</v>
      </c>
      <c r="J109" s="102">
        <v>1.5270999999999999</v>
      </c>
      <c r="K109" s="102">
        <v>1.5653999999999999</v>
      </c>
      <c r="L109" s="102">
        <v>1.4712000000000001</v>
      </c>
      <c r="M109" s="102">
        <v>1.6368</v>
      </c>
    </row>
    <row r="110" spans="1:13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102">
        <v>1.2805</v>
      </c>
      <c r="J110" s="102">
        <v>1.2809999999999999</v>
      </c>
      <c r="K110" s="102">
        <v>1.3717999999999999</v>
      </c>
      <c r="L110" s="102">
        <v>1.3996</v>
      </c>
      <c r="M110" s="102">
        <v>1.4073</v>
      </c>
    </row>
    <row r="111" spans="1:13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102">
        <v>1.1800999999999999</v>
      </c>
      <c r="J111" s="102">
        <v>1.0519000000000001</v>
      </c>
      <c r="K111" s="102">
        <v>1.0583</v>
      </c>
      <c r="L111" s="102">
        <v>1.0666</v>
      </c>
      <c r="M111" s="102">
        <v>1.25</v>
      </c>
    </row>
    <row r="112" spans="1:13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102">
        <v>0.89</v>
      </c>
      <c r="J112" s="102">
        <v>1.8591</v>
      </c>
      <c r="K112" s="102">
        <v>1.6953</v>
      </c>
      <c r="L112" s="102">
        <v>1.6268</v>
      </c>
      <c r="M112" s="102">
        <v>1.8431999999999999</v>
      </c>
    </row>
    <row r="113" spans="1:13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102">
        <v>1.3562000000000001</v>
      </c>
      <c r="J113" s="102">
        <v>1.4721</v>
      </c>
      <c r="K113" s="102">
        <v>1.5703</v>
      </c>
      <c r="L113" s="102">
        <v>1.5751999999999999</v>
      </c>
      <c r="M113" s="102">
        <v>1.5558000000000001</v>
      </c>
    </row>
    <row r="114" spans="1:13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102">
        <v>0.89</v>
      </c>
      <c r="J114" s="102">
        <v>1.0871</v>
      </c>
      <c r="K114" s="102">
        <v>1.1160000000000001</v>
      </c>
      <c r="L114" s="102">
        <v>1.0326</v>
      </c>
      <c r="M114" s="102">
        <v>1.1681999999999999</v>
      </c>
    </row>
    <row r="115" spans="1:13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102">
        <v>0.89</v>
      </c>
      <c r="J115" s="102">
        <v>0.94</v>
      </c>
      <c r="K115" s="102">
        <v>0.98</v>
      </c>
      <c r="L115" s="102">
        <v>0.99</v>
      </c>
      <c r="M115" s="102">
        <v>1</v>
      </c>
    </row>
    <row r="116" spans="1:13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102">
        <v>0.99509999999999998</v>
      </c>
      <c r="J116" s="102">
        <v>1.0192000000000001</v>
      </c>
      <c r="K116" s="102">
        <v>1.1246</v>
      </c>
      <c r="L116" s="102">
        <v>1.0731999999999999</v>
      </c>
      <c r="M116" s="102">
        <v>1.3682000000000001</v>
      </c>
    </row>
    <row r="117" spans="1:13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102">
        <v>0.89</v>
      </c>
      <c r="J117" s="102">
        <v>1.0019</v>
      </c>
      <c r="K117" s="102">
        <v>1.0636000000000001</v>
      </c>
      <c r="L117" s="102">
        <v>1.5621</v>
      </c>
      <c r="M117" s="102">
        <v>2.4685999999999999</v>
      </c>
    </row>
    <row r="118" spans="1:13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102">
        <v>0.89929999999999999</v>
      </c>
      <c r="J118" s="102">
        <v>0.94</v>
      </c>
      <c r="K118" s="102">
        <v>1.3738999999999999</v>
      </c>
      <c r="L118" s="102">
        <v>1.3266</v>
      </c>
      <c r="M118" s="102">
        <v>1.4582999999999999</v>
      </c>
    </row>
    <row r="119" spans="1:13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102">
        <v>0.89</v>
      </c>
      <c r="J119" s="102">
        <v>0.94</v>
      </c>
      <c r="K119" s="102">
        <v>0.98</v>
      </c>
      <c r="L119" s="102">
        <v>0.99</v>
      </c>
      <c r="M119" s="102">
        <v>1</v>
      </c>
    </row>
    <row r="120" spans="1:13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102">
        <v>0.89</v>
      </c>
      <c r="J120" s="102">
        <v>0.94</v>
      </c>
      <c r="K120" s="102">
        <v>0.98</v>
      </c>
      <c r="L120" s="102">
        <v>0.99</v>
      </c>
      <c r="M120" s="102">
        <v>1</v>
      </c>
    </row>
    <row r="121" spans="1:13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102">
        <v>0.89</v>
      </c>
      <c r="J121" s="102">
        <v>0.94</v>
      </c>
      <c r="K121" s="102">
        <v>0.98</v>
      </c>
      <c r="L121" s="102">
        <v>0.99</v>
      </c>
      <c r="M121" s="102">
        <v>1</v>
      </c>
    </row>
    <row r="122" spans="1:13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102">
        <v>0.89</v>
      </c>
      <c r="J122" s="102">
        <v>0.94</v>
      </c>
      <c r="K122" s="102">
        <v>0.98</v>
      </c>
      <c r="L122" s="102">
        <v>0.99</v>
      </c>
      <c r="M122" s="102">
        <v>1</v>
      </c>
    </row>
    <row r="123" spans="1:13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102">
        <v>0.89</v>
      </c>
      <c r="J123" s="102">
        <v>0.94</v>
      </c>
      <c r="K123" s="102">
        <v>0.98</v>
      </c>
      <c r="L123" s="102">
        <v>0.99</v>
      </c>
      <c r="M123" s="102">
        <v>1</v>
      </c>
    </row>
    <row r="124" spans="1:13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102">
        <v>1.1479999999999999</v>
      </c>
      <c r="J124" s="102">
        <v>1.327</v>
      </c>
      <c r="K124" s="102">
        <v>1.3768</v>
      </c>
      <c r="L124" s="102">
        <v>1.3897999999999999</v>
      </c>
      <c r="M124" s="102">
        <v>1.4151</v>
      </c>
    </row>
    <row r="125" spans="1:13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102">
        <v>1.0632999999999999</v>
      </c>
      <c r="J125" s="102">
        <v>1.1509</v>
      </c>
      <c r="K125" s="102">
        <v>1.3003</v>
      </c>
      <c r="L125" s="102">
        <v>1.3446</v>
      </c>
      <c r="M125" s="102">
        <v>1.3541000000000001</v>
      </c>
    </row>
    <row r="126" spans="1:13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102">
        <v>1.1301000000000001</v>
      </c>
      <c r="J126" s="102">
        <v>1.2581</v>
      </c>
      <c r="K126" s="102">
        <v>1.208</v>
      </c>
      <c r="L126" s="102">
        <v>1.2089000000000001</v>
      </c>
      <c r="M126" s="102">
        <v>1.2310000000000001</v>
      </c>
    </row>
    <row r="127" spans="1:13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102">
        <v>1.0968</v>
      </c>
      <c r="J127" s="102">
        <v>1.1061000000000001</v>
      </c>
      <c r="K127" s="102">
        <v>1.2148000000000001</v>
      </c>
      <c r="L127" s="102">
        <v>1.2081999999999999</v>
      </c>
      <c r="M127" s="102">
        <v>1.2338</v>
      </c>
    </row>
    <row r="128" spans="1:13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102">
        <v>1.0301</v>
      </c>
      <c r="J128" s="102">
        <v>1.0794999999999999</v>
      </c>
      <c r="K128" s="102">
        <v>1.1422000000000001</v>
      </c>
      <c r="L128" s="102">
        <v>1.2293000000000001</v>
      </c>
      <c r="M128" s="102">
        <v>1.2937000000000001</v>
      </c>
    </row>
    <row r="129" spans="1:13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102">
        <v>1.0056</v>
      </c>
      <c r="J129" s="102">
        <v>1.0823</v>
      </c>
      <c r="K129" s="102">
        <v>1.1823999999999999</v>
      </c>
      <c r="L129" s="102">
        <v>1.1788000000000001</v>
      </c>
      <c r="M129" s="102">
        <v>1.2043999999999999</v>
      </c>
    </row>
    <row r="130" spans="1:13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102">
        <v>1.1187</v>
      </c>
      <c r="J130" s="102">
        <v>1.2637</v>
      </c>
      <c r="K130" s="102">
        <v>1.4524999999999999</v>
      </c>
      <c r="L130" s="102">
        <v>1.3945000000000001</v>
      </c>
      <c r="M130" s="102">
        <v>1.3115000000000001</v>
      </c>
    </row>
    <row r="131" spans="1:13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102">
        <v>1.1167</v>
      </c>
      <c r="J131" s="102">
        <v>1.2454000000000001</v>
      </c>
      <c r="K131" s="102">
        <v>1.3369</v>
      </c>
      <c r="L131" s="102">
        <v>1.2885</v>
      </c>
      <c r="M131" s="102">
        <v>1.2345999999999999</v>
      </c>
    </row>
    <row r="132" spans="1:13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102">
        <v>1.0961000000000001</v>
      </c>
      <c r="J132" s="102">
        <v>1.2259</v>
      </c>
      <c r="K132" s="102">
        <v>1.3305</v>
      </c>
      <c r="L132" s="102">
        <v>1.3386</v>
      </c>
      <c r="M132" s="102">
        <v>1.3545</v>
      </c>
    </row>
    <row r="133" spans="1:13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103">
        <v>1.0923</v>
      </c>
      <c r="J133" s="103">
        <v>1.2344999999999999</v>
      </c>
      <c r="K133" s="103">
        <v>1.3414999999999999</v>
      </c>
      <c r="L133" s="103">
        <v>1.3976</v>
      </c>
      <c r="M133" s="103">
        <v>1.4045000000000001</v>
      </c>
    </row>
    <row r="134" spans="1:13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102">
        <v>1.1460999999999999</v>
      </c>
      <c r="J134" s="102">
        <v>1.236</v>
      </c>
      <c r="K134" s="102">
        <v>1.2644</v>
      </c>
      <c r="L134" s="102">
        <v>1.2806</v>
      </c>
      <c r="M134" s="102">
        <v>1.3126</v>
      </c>
    </row>
    <row r="135" spans="1:13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102">
        <v>1.1955</v>
      </c>
      <c r="J135" s="102">
        <v>1.2524</v>
      </c>
      <c r="K135" s="102">
        <v>1.2951999999999999</v>
      </c>
      <c r="L135" s="102">
        <v>1.3969</v>
      </c>
      <c r="M135" s="102">
        <v>1.4266000000000001</v>
      </c>
    </row>
    <row r="136" spans="1:13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102">
        <v>1.21</v>
      </c>
      <c r="J136" s="102">
        <v>1.2954000000000001</v>
      </c>
      <c r="K136" s="102">
        <v>1.3521000000000001</v>
      </c>
      <c r="L136" s="102">
        <v>1.3485</v>
      </c>
      <c r="M136" s="102">
        <v>1.3745000000000001</v>
      </c>
    </row>
    <row r="137" spans="1:13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102">
        <v>1.2978000000000001</v>
      </c>
      <c r="J137" s="102">
        <v>1.3648</v>
      </c>
      <c r="K137" s="102">
        <v>1.4732000000000001</v>
      </c>
      <c r="L137" s="102">
        <v>1.4759</v>
      </c>
      <c r="M137" s="102">
        <v>1.4818</v>
      </c>
    </row>
    <row r="138" spans="1:13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102">
        <v>1.2269000000000001</v>
      </c>
      <c r="J138" s="102">
        <v>1.2352000000000001</v>
      </c>
      <c r="K138" s="102">
        <v>1.3197000000000001</v>
      </c>
      <c r="L138" s="102">
        <v>1.3213999999999999</v>
      </c>
      <c r="M138" s="102">
        <v>1.3263</v>
      </c>
    </row>
    <row r="139" spans="1:13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102">
        <v>1.1283000000000001</v>
      </c>
      <c r="J139" s="102">
        <v>1.226</v>
      </c>
      <c r="K139" s="102">
        <v>1.3089999999999999</v>
      </c>
      <c r="L139" s="102">
        <v>1.3367</v>
      </c>
      <c r="M139" s="102">
        <v>1.3556999999999999</v>
      </c>
    </row>
    <row r="140" spans="1:13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103">
        <v>1.4240999999999999</v>
      </c>
      <c r="J140" s="103">
        <v>1.4715</v>
      </c>
      <c r="K140" s="103">
        <v>1.6015999999999999</v>
      </c>
      <c r="L140" s="103">
        <v>1.7209000000000001</v>
      </c>
      <c r="M140" s="103">
        <v>1.7110000000000001</v>
      </c>
    </row>
    <row r="141" spans="1:13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102">
        <v>1.2332000000000001</v>
      </c>
      <c r="J141" s="102">
        <v>1.3509</v>
      </c>
      <c r="K141" s="102">
        <v>1.4759</v>
      </c>
      <c r="L141" s="102">
        <v>1.5487</v>
      </c>
      <c r="M141" s="102">
        <v>1.5443</v>
      </c>
    </row>
    <row r="142" spans="1:13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102">
        <v>1.2863</v>
      </c>
      <c r="J142" s="102">
        <v>1.2727999999999999</v>
      </c>
      <c r="K142" s="102">
        <v>1.5578000000000001</v>
      </c>
      <c r="L142" s="102">
        <v>1.6331</v>
      </c>
      <c r="M142" s="102">
        <v>1.5880000000000001</v>
      </c>
    </row>
    <row r="143" spans="1:13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102">
        <v>1.3533999999999999</v>
      </c>
      <c r="J143" s="102">
        <v>1.3095000000000001</v>
      </c>
      <c r="K143" s="102">
        <v>2.1038999999999999</v>
      </c>
      <c r="L143" s="102">
        <v>1.6274999999999999</v>
      </c>
      <c r="M143" s="102">
        <v>1.6198999999999999</v>
      </c>
    </row>
    <row r="144" spans="1:13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102">
        <v>1.38</v>
      </c>
      <c r="J144" s="102">
        <v>1.4577</v>
      </c>
      <c r="K144" s="102">
        <v>1.5304</v>
      </c>
      <c r="L144" s="102">
        <v>1.5206999999999999</v>
      </c>
      <c r="M144" s="102">
        <v>1.4379</v>
      </c>
    </row>
    <row r="145" spans="1:13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102">
        <v>1.1528</v>
      </c>
      <c r="J145" s="102">
        <v>1.2405999999999999</v>
      </c>
      <c r="K145" s="102">
        <v>1.4097</v>
      </c>
      <c r="L145" s="102">
        <v>1.5315000000000001</v>
      </c>
      <c r="M145" s="102">
        <v>1.5366</v>
      </c>
    </row>
    <row r="146" spans="1:13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102">
        <v>1.6581999999999999</v>
      </c>
      <c r="J146" s="102">
        <v>2.0236999999999998</v>
      </c>
      <c r="K146" s="102">
        <v>1.9157</v>
      </c>
      <c r="L146" s="102">
        <v>1.7768999999999999</v>
      </c>
      <c r="M146" s="102">
        <v>1.6547000000000001</v>
      </c>
    </row>
    <row r="147" spans="1:13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102">
        <v>1.2356</v>
      </c>
      <c r="J147" s="102">
        <v>1.3236000000000001</v>
      </c>
      <c r="K147" s="102">
        <v>1.413</v>
      </c>
      <c r="L147" s="102">
        <v>1.3998999999999999</v>
      </c>
      <c r="M147" s="102">
        <v>1.4241999999999999</v>
      </c>
    </row>
    <row r="148" spans="1:13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102">
        <v>1.4742999999999999</v>
      </c>
      <c r="J148" s="102">
        <v>1.524</v>
      </c>
      <c r="K148" s="102">
        <v>1.7053</v>
      </c>
      <c r="L148" s="102">
        <v>1.7537</v>
      </c>
      <c r="M148" s="102">
        <v>1.7418</v>
      </c>
    </row>
    <row r="149" spans="1:13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102">
        <v>1.2678</v>
      </c>
      <c r="J149" s="102">
        <v>1.3934</v>
      </c>
      <c r="K149" s="102">
        <v>1.4833000000000001</v>
      </c>
      <c r="L149" s="102">
        <v>1.4801</v>
      </c>
      <c r="M149" s="102">
        <v>1.4859</v>
      </c>
    </row>
    <row r="150" spans="1:13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102">
        <v>1.3151999999999999</v>
      </c>
      <c r="J150" s="102">
        <v>1.3771</v>
      </c>
      <c r="K150" s="102">
        <v>1.5185999999999999</v>
      </c>
      <c r="L150" s="102">
        <v>1.4288000000000001</v>
      </c>
      <c r="M150" s="102">
        <v>1.4391</v>
      </c>
    </row>
    <row r="151" spans="1:13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102">
        <v>1.575</v>
      </c>
      <c r="J151" s="102">
        <v>1.3110999999999999</v>
      </c>
      <c r="K151" s="102">
        <v>1.3191999999999999</v>
      </c>
      <c r="L151" s="102">
        <v>1.6879999999999999</v>
      </c>
      <c r="M151" s="102">
        <v>1.6758</v>
      </c>
    </row>
    <row r="152" spans="1:13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103">
        <v>1.3442000000000001</v>
      </c>
      <c r="J152" s="103">
        <v>1.4024000000000001</v>
      </c>
      <c r="K152" s="103">
        <v>1.4785999999999999</v>
      </c>
      <c r="L152" s="103">
        <v>1.5483</v>
      </c>
      <c r="M152" s="103">
        <v>1.5434000000000001</v>
      </c>
    </row>
    <row r="153" spans="1:13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102">
        <v>1.1585000000000001</v>
      </c>
      <c r="J153" s="102">
        <v>1.3239000000000001</v>
      </c>
      <c r="K153" s="102">
        <v>1.5953999999999999</v>
      </c>
      <c r="L153" s="102">
        <v>1.7425999999999999</v>
      </c>
      <c r="M153" s="102">
        <v>0</v>
      </c>
    </row>
    <row r="154" spans="1:13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102">
        <v>1.1486000000000001</v>
      </c>
      <c r="J154" s="102">
        <v>1.2873000000000001</v>
      </c>
      <c r="K154" s="102">
        <v>1.3742000000000001</v>
      </c>
      <c r="L154" s="102">
        <v>1.4363999999999999</v>
      </c>
      <c r="M154" s="102">
        <v>0</v>
      </c>
    </row>
    <row r="155" spans="1:13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102">
        <v>1.3685</v>
      </c>
      <c r="J155" s="102">
        <v>1.4229000000000001</v>
      </c>
      <c r="K155" s="102">
        <v>1.4832000000000001</v>
      </c>
      <c r="L155" s="102">
        <v>1.4974000000000001</v>
      </c>
      <c r="M155" s="102">
        <v>1.5015000000000001</v>
      </c>
    </row>
    <row r="156" spans="1:13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105">
        <v>0</v>
      </c>
      <c r="J156" s="105">
        <v>0</v>
      </c>
      <c r="K156" s="105">
        <v>0</v>
      </c>
      <c r="L156" s="105">
        <v>0</v>
      </c>
      <c r="M156" s="105">
        <v>1.4469000000000001</v>
      </c>
    </row>
    <row r="157" spans="1:13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102">
        <v>1.3955</v>
      </c>
      <c r="J157" s="102">
        <v>1.4645999999999999</v>
      </c>
      <c r="K157" s="102">
        <v>1.4320999999999999</v>
      </c>
      <c r="L157" s="102">
        <v>1.4484999999999999</v>
      </c>
      <c r="M157" s="102">
        <v>1.4205000000000001</v>
      </c>
    </row>
    <row r="158" spans="1:13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102">
        <v>0</v>
      </c>
      <c r="J158" s="102">
        <v>0</v>
      </c>
      <c r="K158" s="102">
        <v>0</v>
      </c>
      <c r="L158" s="102">
        <v>0</v>
      </c>
      <c r="M158" s="102">
        <v>0</v>
      </c>
    </row>
    <row r="159" spans="1:13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102">
        <v>1.3402000000000001</v>
      </c>
      <c r="J159" s="102">
        <v>1.3912</v>
      </c>
      <c r="K159" s="102">
        <v>1.4089</v>
      </c>
      <c r="L159" s="102">
        <v>1.3976</v>
      </c>
      <c r="M159" s="102">
        <v>1.4407000000000001</v>
      </c>
    </row>
    <row r="160" spans="1:13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102">
        <v>1.56</v>
      </c>
      <c r="J160" s="102">
        <v>1.7376</v>
      </c>
      <c r="K160" s="102">
        <v>1.8045</v>
      </c>
      <c r="L160" s="102">
        <v>1.9063000000000001</v>
      </c>
      <c r="M160" s="102">
        <v>1.8745000000000001</v>
      </c>
    </row>
    <row r="161" spans="1:13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102">
        <v>0</v>
      </c>
      <c r="J161" s="102">
        <v>0</v>
      </c>
      <c r="K161" s="102">
        <v>0</v>
      </c>
      <c r="L161" s="102">
        <v>0</v>
      </c>
      <c r="M161" s="102">
        <v>0</v>
      </c>
    </row>
    <row r="162" spans="1:13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103">
        <v>1.3346</v>
      </c>
      <c r="J162" s="103">
        <v>1.3652</v>
      </c>
      <c r="K162" s="103">
        <v>1.4939</v>
      </c>
      <c r="L162" s="103">
        <v>1.5792999999999999</v>
      </c>
      <c r="M162" s="103">
        <v>1.5925</v>
      </c>
    </row>
    <row r="163" spans="1:13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105">
        <v>1.3444</v>
      </c>
      <c r="J163" s="105">
        <v>1.3129</v>
      </c>
      <c r="K163" s="105">
        <v>1.476</v>
      </c>
      <c r="L163" s="105">
        <v>1.4086000000000001</v>
      </c>
      <c r="M163" s="105">
        <v>1.4197</v>
      </c>
    </row>
    <row r="164" spans="1:13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102">
        <v>1.3436999999999999</v>
      </c>
      <c r="J164" s="102">
        <v>1.3868</v>
      </c>
      <c r="K164" s="102">
        <v>1.3997999999999999</v>
      </c>
      <c r="L164" s="102">
        <v>1.4315</v>
      </c>
      <c r="M164" s="102">
        <v>1.4386000000000001</v>
      </c>
    </row>
    <row r="165" spans="1:13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102">
        <v>1.3728</v>
      </c>
      <c r="J165" s="102">
        <v>1.4641999999999999</v>
      </c>
      <c r="K165" s="102">
        <v>1.5206999999999999</v>
      </c>
      <c r="L165" s="102">
        <v>1.4515</v>
      </c>
      <c r="M165" s="102">
        <v>1.4023000000000001</v>
      </c>
    </row>
    <row r="166" spans="1:13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102">
        <v>1.2336</v>
      </c>
      <c r="J166" s="102">
        <v>1.3298000000000001</v>
      </c>
      <c r="K166" s="102">
        <v>1.3371</v>
      </c>
      <c r="L166" s="102">
        <v>1.3609</v>
      </c>
      <c r="M166" s="102">
        <v>1.3796999999999999</v>
      </c>
    </row>
    <row r="167" spans="1:13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103">
        <v>1.3640000000000001</v>
      </c>
      <c r="J167" s="103">
        <v>1.4308000000000001</v>
      </c>
      <c r="K167" s="103">
        <v>1.4866999999999999</v>
      </c>
      <c r="L167" s="103">
        <v>1.506</v>
      </c>
      <c r="M167" s="103">
        <v>1.5062</v>
      </c>
    </row>
    <row r="168" spans="1:13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102">
        <v>1.395</v>
      </c>
      <c r="J168" s="102">
        <v>1.4034</v>
      </c>
      <c r="K168" s="102">
        <v>1.4137999999999999</v>
      </c>
      <c r="L168" s="102">
        <v>1.3387</v>
      </c>
      <c r="M168" s="102">
        <v>1.3982000000000001</v>
      </c>
    </row>
    <row r="169" spans="1:13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102">
        <v>1.3452999999999999</v>
      </c>
      <c r="J169" s="102">
        <v>1.3345</v>
      </c>
      <c r="K169" s="102">
        <v>1.3528</v>
      </c>
      <c r="L169" s="102">
        <v>1.4144000000000001</v>
      </c>
      <c r="M169" s="102">
        <v>1.4239999999999999</v>
      </c>
    </row>
    <row r="170" spans="1:13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102">
        <v>1.2869999999999999</v>
      </c>
      <c r="J170" s="102">
        <v>1.2971999999999999</v>
      </c>
      <c r="K170" s="102">
        <v>1.3503000000000001</v>
      </c>
      <c r="L170" s="102">
        <v>1.3875999999999999</v>
      </c>
      <c r="M170" s="102">
        <v>1.4317</v>
      </c>
    </row>
    <row r="171" spans="1:13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102">
        <v>1.5394000000000001</v>
      </c>
      <c r="J171" s="102">
        <v>1.5939000000000001</v>
      </c>
      <c r="K171" s="102">
        <v>1.7064999999999999</v>
      </c>
      <c r="L171" s="102">
        <v>1.7343</v>
      </c>
      <c r="M171" s="102">
        <v>1.7121999999999999</v>
      </c>
    </row>
    <row r="172" spans="1:13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102">
        <v>1.3952</v>
      </c>
      <c r="J172" s="102">
        <v>1.4349000000000001</v>
      </c>
      <c r="K172" s="102">
        <v>1.4503999999999999</v>
      </c>
      <c r="L172" s="102">
        <v>1.5791999999999999</v>
      </c>
      <c r="M172" s="102">
        <v>1.6736</v>
      </c>
    </row>
    <row r="173" spans="1:13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102">
        <v>1.1309</v>
      </c>
      <c r="J173" s="102">
        <v>1.0747</v>
      </c>
      <c r="K173" s="102">
        <v>1.2667999999999999</v>
      </c>
      <c r="L173" s="102">
        <v>1.2743</v>
      </c>
      <c r="M173" s="102">
        <v>1.4137</v>
      </c>
    </row>
    <row r="174" spans="1:13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102">
        <v>1.5742</v>
      </c>
      <c r="J174" s="102">
        <v>1.5983000000000001</v>
      </c>
      <c r="K174" s="102">
        <v>1.9998</v>
      </c>
      <c r="L174" s="102">
        <v>1.8648</v>
      </c>
      <c r="M174" s="102">
        <v>1.7663</v>
      </c>
    </row>
    <row r="175" spans="1:13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102">
        <v>1.2198</v>
      </c>
      <c r="J175" s="102">
        <v>1.4469000000000001</v>
      </c>
      <c r="K175" s="102">
        <v>1.458</v>
      </c>
      <c r="L175" s="102">
        <v>1.4819</v>
      </c>
      <c r="M175" s="102">
        <v>1.6037999999999999</v>
      </c>
    </row>
    <row r="176" spans="1:13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102">
        <v>1.3868</v>
      </c>
      <c r="J176" s="102">
        <v>1.4267000000000001</v>
      </c>
      <c r="K176" s="102">
        <v>1.5074000000000001</v>
      </c>
      <c r="L176" s="102">
        <v>1.5174000000000001</v>
      </c>
      <c r="M176" s="102">
        <v>1.5212000000000001</v>
      </c>
    </row>
    <row r="177" spans="1:13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102">
        <v>1.4184000000000001</v>
      </c>
      <c r="J177" s="102">
        <v>1.4217</v>
      </c>
      <c r="K177" s="102">
        <v>1.4883999999999999</v>
      </c>
      <c r="L177" s="102">
        <v>1.5321</v>
      </c>
      <c r="M177" s="102">
        <v>1.5348999999999999</v>
      </c>
    </row>
    <row r="178" spans="1:13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102">
        <v>1.5124</v>
      </c>
      <c r="J178" s="102">
        <v>1.5589</v>
      </c>
      <c r="K178" s="102">
        <v>1.68</v>
      </c>
      <c r="L178" s="102">
        <v>1.5767</v>
      </c>
      <c r="M178" s="102">
        <v>1.5764</v>
      </c>
    </row>
    <row r="179" spans="1:13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102">
        <v>1.3868</v>
      </c>
      <c r="J179" s="102">
        <v>1.4427000000000001</v>
      </c>
      <c r="K179" s="102">
        <v>1.5955999999999999</v>
      </c>
      <c r="L179" s="102">
        <v>1.6062000000000001</v>
      </c>
      <c r="M179" s="102">
        <v>1.6037999999999999</v>
      </c>
    </row>
    <row r="180" spans="1:13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102">
        <v>1.2890999999999999</v>
      </c>
      <c r="J180" s="102">
        <v>1.3791</v>
      </c>
      <c r="K180" s="102">
        <v>1.4792000000000001</v>
      </c>
      <c r="L180" s="102">
        <v>1.5925</v>
      </c>
      <c r="M180" s="102">
        <v>1.5907</v>
      </c>
    </row>
    <row r="181" spans="1:13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102">
        <v>1.2065999999999999</v>
      </c>
      <c r="J181" s="102">
        <v>1.2383</v>
      </c>
      <c r="K181" s="102">
        <v>1.3454999999999999</v>
      </c>
      <c r="L181" s="102">
        <v>1.3605</v>
      </c>
      <c r="M181" s="102">
        <v>1.5721000000000001</v>
      </c>
    </row>
    <row r="182" spans="1:13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102">
        <v>1.1388</v>
      </c>
      <c r="J182" s="102">
        <v>1.1434</v>
      </c>
      <c r="K182" s="102">
        <v>1.1449</v>
      </c>
      <c r="L182" s="102">
        <v>1.1641999999999999</v>
      </c>
      <c r="M182" s="102">
        <v>1.2129000000000001</v>
      </c>
    </row>
    <row r="183" spans="1:13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102">
        <v>1.204</v>
      </c>
      <c r="J183" s="102">
        <v>1.2956000000000001</v>
      </c>
      <c r="K183" s="102">
        <v>1.3976999999999999</v>
      </c>
      <c r="L183" s="102">
        <v>1.4373</v>
      </c>
      <c r="M183" s="102">
        <v>1.4186000000000001</v>
      </c>
    </row>
    <row r="184" spans="1:13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102">
        <v>1.2967</v>
      </c>
      <c r="J184" s="102">
        <v>1.3243</v>
      </c>
      <c r="K184" s="102">
        <v>1.3069999999999999</v>
      </c>
      <c r="L184" s="102">
        <v>1.2188000000000001</v>
      </c>
      <c r="M184" s="102">
        <v>1.1967000000000001</v>
      </c>
    </row>
    <row r="185" spans="1:13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102">
        <v>1.1496999999999999</v>
      </c>
      <c r="J185" s="102">
        <v>1.1495</v>
      </c>
      <c r="K185" s="102">
        <v>1.2546999999999999</v>
      </c>
      <c r="L185" s="102">
        <v>1.2766999999999999</v>
      </c>
      <c r="M185" s="102">
        <v>1.4285000000000001</v>
      </c>
    </row>
    <row r="186" spans="1:13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102">
        <v>1.2231000000000001</v>
      </c>
      <c r="J186" s="102">
        <v>1.4077</v>
      </c>
      <c r="K186" s="102">
        <v>1.6513</v>
      </c>
      <c r="L186" s="102">
        <v>1.4360999999999999</v>
      </c>
      <c r="M186" s="102">
        <v>1.3595999999999999</v>
      </c>
    </row>
    <row r="187" spans="1:13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102">
        <v>1.0524</v>
      </c>
      <c r="J187" s="102">
        <v>1.1472</v>
      </c>
      <c r="K187" s="102">
        <v>1.1739999999999999</v>
      </c>
      <c r="L187" s="102">
        <v>1.1909000000000001</v>
      </c>
      <c r="M187" s="102">
        <v>1.2037</v>
      </c>
    </row>
    <row r="188" spans="1:13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102">
        <v>1.4340999999999999</v>
      </c>
      <c r="J188" s="102">
        <v>1.5415000000000001</v>
      </c>
      <c r="K188" s="102">
        <v>1.6483000000000001</v>
      </c>
      <c r="L188" s="102">
        <v>1.3288</v>
      </c>
      <c r="M188" s="102">
        <v>1.28</v>
      </c>
    </row>
    <row r="189" spans="1:13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102">
        <v>1.2405999999999999</v>
      </c>
      <c r="J189" s="102">
        <v>1.3050999999999999</v>
      </c>
      <c r="K189" s="102">
        <v>1.3201000000000001</v>
      </c>
      <c r="L189" s="102">
        <v>1.2909999999999999</v>
      </c>
      <c r="M189" s="102">
        <v>1.3834</v>
      </c>
    </row>
    <row r="190" spans="1:13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102">
        <v>1.4251</v>
      </c>
      <c r="J190" s="102">
        <v>1.486</v>
      </c>
      <c r="K190" s="102">
        <v>1.6961999999999999</v>
      </c>
      <c r="L190" s="102">
        <v>1.5187999999999999</v>
      </c>
      <c r="M190" s="102">
        <v>1.5271999999999999</v>
      </c>
    </row>
    <row r="191" spans="1:13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102">
        <v>1.1737</v>
      </c>
      <c r="J191" s="102">
        <v>1.2629999999999999</v>
      </c>
      <c r="K191" s="102">
        <v>1.2435</v>
      </c>
      <c r="L191" s="102">
        <v>1.2774000000000001</v>
      </c>
      <c r="M191" s="102">
        <v>1.3290999999999999</v>
      </c>
    </row>
    <row r="192" spans="1:13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102">
        <v>1.1698</v>
      </c>
      <c r="J192" s="102">
        <v>1.2027000000000001</v>
      </c>
      <c r="K192" s="102">
        <v>1.4743999999999999</v>
      </c>
      <c r="L192" s="102">
        <v>1.5366</v>
      </c>
      <c r="M192" s="102">
        <v>1.6169</v>
      </c>
    </row>
    <row r="193" spans="1:13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102">
        <v>0.89</v>
      </c>
      <c r="J193" s="102">
        <v>0.94</v>
      </c>
      <c r="K193" s="102">
        <v>0.98</v>
      </c>
      <c r="L193" s="102">
        <v>0.99</v>
      </c>
      <c r="M193" s="102">
        <v>1</v>
      </c>
    </row>
    <row r="194" spans="1:13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104">
        <v>1.1649</v>
      </c>
      <c r="J194" s="104">
        <v>1.4147000000000001</v>
      </c>
      <c r="K194" s="104">
        <v>1.5455000000000001</v>
      </c>
      <c r="L194" s="104">
        <v>1.5785</v>
      </c>
      <c r="M194" s="104">
        <v>1.4818</v>
      </c>
    </row>
    <row r="195" spans="1:13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103">
        <v>1.2577</v>
      </c>
      <c r="J195" s="103">
        <v>1.3022</v>
      </c>
      <c r="K195" s="103">
        <v>1.4108000000000001</v>
      </c>
      <c r="L195" s="103">
        <v>1.4370000000000001</v>
      </c>
      <c r="M195" s="103">
        <v>1.4402999999999999</v>
      </c>
    </row>
    <row r="196" spans="1:13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102">
        <v>1.3922000000000001</v>
      </c>
      <c r="J196" s="102">
        <v>1.4665999999999999</v>
      </c>
      <c r="K196" s="102">
        <v>1.5677000000000001</v>
      </c>
      <c r="L196" s="102">
        <v>1.6415999999999999</v>
      </c>
      <c r="M196" s="102">
        <v>1.6379999999999999</v>
      </c>
    </row>
    <row r="197" spans="1:13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102">
        <v>1.3978999999999999</v>
      </c>
      <c r="J197" s="102">
        <v>1.5158</v>
      </c>
      <c r="K197" s="102">
        <v>1.5558000000000001</v>
      </c>
      <c r="L197" s="102">
        <v>1.5613999999999999</v>
      </c>
      <c r="M197" s="102">
        <v>1.5343</v>
      </c>
    </row>
    <row r="198" spans="1:13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102">
        <v>1.3715999999999999</v>
      </c>
      <c r="J198" s="102">
        <v>1.7637</v>
      </c>
      <c r="K198" s="102">
        <v>1.9323999999999999</v>
      </c>
      <c r="L198" s="102">
        <v>2.0647000000000002</v>
      </c>
      <c r="M198" s="102">
        <v>2.0468000000000002</v>
      </c>
    </row>
    <row r="199" spans="1:13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102">
        <v>1.3107</v>
      </c>
      <c r="J199" s="102">
        <v>1.4058999999999999</v>
      </c>
      <c r="K199" s="102">
        <v>1.5023</v>
      </c>
      <c r="L199" s="102">
        <v>1.7319</v>
      </c>
      <c r="M199" s="102">
        <v>1.7323</v>
      </c>
    </row>
    <row r="200" spans="1:13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102">
        <v>1.2846</v>
      </c>
      <c r="J200" s="102">
        <v>1.3897999999999999</v>
      </c>
      <c r="K200" s="102">
        <v>1.4863999999999999</v>
      </c>
      <c r="L200" s="102">
        <v>1.5133000000000001</v>
      </c>
      <c r="M200" s="102">
        <v>1.5204</v>
      </c>
    </row>
    <row r="201" spans="1:13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103">
        <v>1.4487000000000001</v>
      </c>
      <c r="J201" s="103">
        <v>1.4950000000000001</v>
      </c>
      <c r="K201" s="103">
        <v>1.6327</v>
      </c>
      <c r="L201" s="103">
        <v>1.6848000000000001</v>
      </c>
      <c r="M201" s="103">
        <v>1.6822999999999999</v>
      </c>
    </row>
    <row r="202" spans="1:13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102">
        <v>1.4142999999999999</v>
      </c>
      <c r="J202" s="102">
        <v>1.5619000000000001</v>
      </c>
      <c r="K202" s="102">
        <v>1.6363000000000001</v>
      </c>
      <c r="L202" s="102">
        <v>1.7674000000000001</v>
      </c>
      <c r="M202" s="102">
        <v>0</v>
      </c>
    </row>
    <row r="203" spans="1:13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102">
        <v>1.2845</v>
      </c>
      <c r="J203" s="102">
        <v>1.3559000000000001</v>
      </c>
      <c r="K203" s="102">
        <v>1.2678</v>
      </c>
      <c r="L203" s="102">
        <v>1.2750999999999999</v>
      </c>
      <c r="M203" s="102">
        <v>0</v>
      </c>
    </row>
    <row r="204" spans="1:13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102">
        <v>1.4016</v>
      </c>
      <c r="J204" s="102">
        <v>1.5465</v>
      </c>
      <c r="K204" s="102">
        <v>1.5982000000000001</v>
      </c>
      <c r="L204" s="102">
        <v>1.5754999999999999</v>
      </c>
      <c r="M204" s="102">
        <v>0</v>
      </c>
    </row>
    <row r="205" spans="1:13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102">
        <v>1.4988999999999999</v>
      </c>
      <c r="J205" s="102">
        <v>1.4797</v>
      </c>
      <c r="K205" s="102">
        <v>1.6315999999999999</v>
      </c>
      <c r="L205" s="102">
        <v>1.6890000000000001</v>
      </c>
      <c r="M205" s="102">
        <v>0</v>
      </c>
    </row>
    <row r="206" spans="1:13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106">
        <v>1.3584000000000001</v>
      </c>
      <c r="J206" s="106">
        <v>1.4347000000000001</v>
      </c>
      <c r="K206" s="106">
        <v>1.4966999999999999</v>
      </c>
      <c r="L206" s="106">
        <v>1.4769000000000001</v>
      </c>
      <c r="M206" s="106">
        <v>0</v>
      </c>
    </row>
    <row r="207" spans="1:13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105">
        <v>0</v>
      </c>
      <c r="J207" s="105">
        <v>0</v>
      </c>
      <c r="K207" s="105">
        <v>0</v>
      </c>
      <c r="L207" s="105">
        <v>0</v>
      </c>
      <c r="M207" s="105">
        <v>1.5295999999999998</v>
      </c>
    </row>
    <row r="208" spans="1:13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102">
        <v>1.4863999999999999</v>
      </c>
      <c r="J208" s="102">
        <v>1.65</v>
      </c>
      <c r="K208" s="102">
        <v>1.6698999999999999</v>
      </c>
      <c r="L208" s="102">
        <v>1.5550999999999999</v>
      </c>
      <c r="M208" s="102">
        <v>1.4864999999999999</v>
      </c>
    </row>
    <row r="209" spans="1:13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102">
        <v>0.95789999999999997</v>
      </c>
      <c r="J209" s="102">
        <v>1.0886</v>
      </c>
      <c r="K209" s="102">
        <v>1.1827000000000001</v>
      </c>
      <c r="L209" s="102">
        <v>1.2846</v>
      </c>
      <c r="M209" s="102">
        <v>1.2992999999999999</v>
      </c>
    </row>
    <row r="210" spans="1:13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102">
        <v>0.98029999999999995</v>
      </c>
      <c r="J210" s="102">
        <v>1.1297999999999999</v>
      </c>
      <c r="K210" s="102">
        <v>1.0989</v>
      </c>
      <c r="L210" s="102">
        <v>1.2056</v>
      </c>
      <c r="M210" s="102">
        <v>1.2036</v>
      </c>
    </row>
    <row r="211" spans="1:13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102">
        <v>1.2069000000000001</v>
      </c>
      <c r="J211" s="102">
        <v>1.3682000000000001</v>
      </c>
      <c r="K211" s="102">
        <v>1.4155</v>
      </c>
      <c r="L211" s="102">
        <v>1.4787999999999999</v>
      </c>
      <c r="M211" s="102">
        <v>1.4897</v>
      </c>
    </row>
    <row r="212" spans="1:13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102">
        <v>1.0002</v>
      </c>
      <c r="J212" s="102">
        <v>1.0825</v>
      </c>
      <c r="K212" s="102">
        <v>1.0314000000000001</v>
      </c>
      <c r="L212" s="102">
        <v>1.1209</v>
      </c>
      <c r="M212" s="102">
        <v>1.1512</v>
      </c>
    </row>
    <row r="213" spans="1:13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102">
        <v>1.2507999999999999</v>
      </c>
      <c r="J213" s="102">
        <v>1.2205999999999999</v>
      </c>
      <c r="K213" s="102">
        <v>1.3815999999999999</v>
      </c>
      <c r="L213" s="102">
        <v>1.3791</v>
      </c>
      <c r="M213" s="102">
        <v>1.319</v>
      </c>
    </row>
    <row r="214" spans="1:13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102">
        <v>1.1189</v>
      </c>
      <c r="J214" s="102">
        <v>1.3568</v>
      </c>
      <c r="K214" s="102">
        <v>1.3369</v>
      </c>
      <c r="L214" s="102">
        <v>1.3037000000000001</v>
      </c>
      <c r="M214" s="102">
        <v>1.1768000000000001</v>
      </c>
    </row>
    <row r="215" spans="1:13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103">
        <v>1.2133</v>
      </c>
      <c r="J215" s="103">
        <v>1.4148000000000001</v>
      </c>
      <c r="K215" s="103">
        <v>1.4994000000000001</v>
      </c>
      <c r="L215" s="103">
        <v>1.5513999999999999</v>
      </c>
      <c r="M215" s="103">
        <v>1.4977</v>
      </c>
    </row>
    <row r="216" spans="1:13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102">
        <v>1.7061999999999999</v>
      </c>
      <c r="J216" s="102">
        <v>1.7863</v>
      </c>
      <c r="K216" s="102">
        <v>1.9117999999999999</v>
      </c>
      <c r="L216" s="102">
        <v>1.7723</v>
      </c>
      <c r="M216" s="102">
        <v>1.6760999999999999</v>
      </c>
    </row>
    <row r="217" spans="1:13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102">
        <v>0.81040000000000001</v>
      </c>
      <c r="J217" s="102">
        <v>0.73829999999999996</v>
      </c>
      <c r="K217" s="102">
        <v>0.44540000000000002</v>
      </c>
      <c r="L217" s="102">
        <v>0.86890000000000001</v>
      </c>
      <c r="M217" s="102">
        <v>0.70850000000000002</v>
      </c>
    </row>
    <row r="218" spans="1:13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102">
        <v>1.2329000000000001</v>
      </c>
      <c r="J218" s="102">
        <v>1.3489</v>
      </c>
      <c r="K218" s="102">
        <v>1.4856</v>
      </c>
      <c r="L218" s="102">
        <v>1.4782</v>
      </c>
      <c r="M218" s="102">
        <v>1.5418000000000001</v>
      </c>
    </row>
    <row r="219" spans="1:13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102">
        <v>1.5940000000000001</v>
      </c>
      <c r="J219" s="102">
        <v>1.7445999999999999</v>
      </c>
      <c r="K219" s="102">
        <v>2.6513</v>
      </c>
      <c r="L219" s="102">
        <v>1.7272000000000001</v>
      </c>
      <c r="M219" s="102">
        <v>1.2905</v>
      </c>
    </row>
    <row r="220" spans="1:13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102">
        <v>1.2716000000000001</v>
      </c>
      <c r="J220" s="102">
        <v>1.3472999999999999</v>
      </c>
      <c r="K220" s="102">
        <v>1.4525999999999999</v>
      </c>
      <c r="L220" s="102">
        <v>1.5085</v>
      </c>
      <c r="M220" s="102">
        <v>1.5377000000000001</v>
      </c>
    </row>
    <row r="221" spans="1:13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102">
        <v>1.5289999999999999</v>
      </c>
      <c r="J221" s="102">
        <v>1.6066</v>
      </c>
      <c r="K221" s="102">
        <v>1.7104999999999999</v>
      </c>
      <c r="L221" s="102">
        <v>1.7696000000000001</v>
      </c>
      <c r="M221" s="102">
        <v>1.5316000000000001</v>
      </c>
    </row>
    <row r="222" spans="1:13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103">
        <v>1.4708000000000001</v>
      </c>
      <c r="J222" s="103">
        <v>1.5027999999999999</v>
      </c>
      <c r="K222" s="103">
        <v>1.5073000000000001</v>
      </c>
      <c r="L222" s="103">
        <v>1.6754</v>
      </c>
      <c r="M222" s="103">
        <v>1.6827000000000001</v>
      </c>
    </row>
    <row r="223" spans="1:13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104">
        <v>1.4665999999999999</v>
      </c>
      <c r="J223" s="104">
        <v>1.5881000000000001</v>
      </c>
      <c r="K223" s="104">
        <v>1.6807000000000001</v>
      </c>
      <c r="L223" s="104">
        <v>1.7531000000000001</v>
      </c>
      <c r="M223" s="104">
        <v>1.5752999999999999</v>
      </c>
    </row>
    <row r="224" spans="1:13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102">
        <v>1.2175</v>
      </c>
      <c r="J224" s="102">
        <v>1.2811999999999999</v>
      </c>
      <c r="K224" s="102">
        <v>1.3196000000000001</v>
      </c>
      <c r="L224" s="102">
        <v>1.3030999999999999</v>
      </c>
      <c r="M224" s="102">
        <v>0</v>
      </c>
    </row>
    <row r="225" spans="1:13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102">
        <v>1.3577999999999999</v>
      </c>
      <c r="J225" s="102">
        <v>1.4077</v>
      </c>
      <c r="K225" s="102">
        <v>1.4268000000000001</v>
      </c>
      <c r="L225" s="102">
        <v>1.389</v>
      </c>
      <c r="M225" s="102">
        <v>0</v>
      </c>
    </row>
    <row r="226" spans="1:13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102">
        <v>1.476</v>
      </c>
      <c r="J226" s="102">
        <v>0.94</v>
      </c>
      <c r="K226" s="102">
        <v>1.1440999999999999</v>
      </c>
      <c r="L226" s="102">
        <v>1.0847</v>
      </c>
      <c r="M226" s="102">
        <v>0</v>
      </c>
    </row>
    <row r="227" spans="1:13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102">
        <v>1.3676999999999999</v>
      </c>
      <c r="J227" s="102">
        <v>1.4029</v>
      </c>
      <c r="K227" s="102">
        <v>1.3717999999999999</v>
      </c>
      <c r="L227" s="102">
        <v>1.4777</v>
      </c>
      <c r="M227" s="102">
        <v>0</v>
      </c>
    </row>
    <row r="228" spans="1:13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102">
        <v>1.0837000000000001</v>
      </c>
      <c r="J228" s="102">
        <v>1.1623000000000001</v>
      </c>
      <c r="K228" s="102">
        <v>1.254</v>
      </c>
      <c r="L228" s="102">
        <v>1.349</v>
      </c>
      <c r="M228" s="102">
        <v>0</v>
      </c>
    </row>
    <row r="229" spans="1:13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102">
        <v>1.3588</v>
      </c>
      <c r="J229" s="102">
        <v>1.4491000000000001</v>
      </c>
      <c r="K229" s="102">
        <v>1.5604</v>
      </c>
      <c r="L229" s="102">
        <v>1.6862999999999999</v>
      </c>
      <c r="M229" s="102">
        <v>0</v>
      </c>
    </row>
    <row r="230" spans="1:13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102">
        <v>1.3254999999999999</v>
      </c>
      <c r="J230" s="102">
        <v>1.3748</v>
      </c>
      <c r="K230" s="102">
        <v>1.4265000000000001</v>
      </c>
      <c r="L230" s="102">
        <v>1.7277</v>
      </c>
      <c r="M230" s="102">
        <v>0</v>
      </c>
    </row>
    <row r="231" spans="1:13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102">
        <v>1.1509</v>
      </c>
      <c r="J231" s="102">
        <v>1.2673000000000001</v>
      </c>
      <c r="K231" s="102">
        <v>1.2495000000000001</v>
      </c>
      <c r="L231" s="102">
        <v>1.4538</v>
      </c>
      <c r="M231" s="102">
        <v>0</v>
      </c>
    </row>
    <row r="232" spans="1:13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106">
        <v>1.3420000000000001</v>
      </c>
      <c r="J232" s="106">
        <v>1.4496</v>
      </c>
      <c r="K232" s="106">
        <v>1.5255000000000001</v>
      </c>
      <c r="L232" s="106">
        <v>1.587</v>
      </c>
      <c r="M232" s="106">
        <v>0</v>
      </c>
    </row>
    <row r="233" spans="1:13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105">
        <v>0</v>
      </c>
      <c r="J233" s="105">
        <v>0</v>
      </c>
      <c r="K233" s="105">
        <v>0</v>
      </c>
      <c r="L233" s="105">
        <v>0</v>
      </c>
      <c r="M233" s="105">
        <v>1.2961</v>
      </c>
    </row>
    <row r="234" spans="1:13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105">
        <v>0</v>
      </c>
      <c r="J234" s="105">
        <v>0</v>
      </c>
      <c r="K234" s="105">
        <v>0</v>
      </c>
      <c r="L234" s="105">
        <v>0</v>
      </c>
      <c r="M234" s="105">
        <v>1.4141999999999999</v>
      </c>
    </row>
    <row r="235" spans="1:13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102">
        <v>1.3711</v>
      </c>
      <c r="J235" s="102">
        <v>1.4523999999999999</v>
      </c>
      <c r="K235" s="102">
        <v>1.4924999999999999</v>
      </c>
      <c r="L235" s="102">
        <v>1.5642</v>
      </c>
      <c r="M235" s="102">
        <v>1.5941000000000001</v>
      </c>
    </row>
    <row r="236" spans="1:13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102">
        <v>1.3144</v>
      </c>
      <c r="J236" s="102">
        <v>1.3588</v>
      </c>
      <c r="K236" s="102">
        <v>1.3715999999999999</v>
      </c>
      <c r="L236" s="102">
        <v>1.379</v>
      </c>
      <c r="M236" s="102">
        <v>1.411</v>
      </c>
    </row>
    <row r="237" spans="1:13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102">
        <v>1.2823</v>
      </c>
      <c r="J237" s="102">
        <v>1.4327000000000001</v>
      </c>
      <c r="K237" s="102">
        <v>1.48</v>
      </c>
      <c r="L237" s="102">
        <v>1.4560999999999999</v>
      </c>
      <c r="M237" s="102">
        <v>1.4646999999999999</v>
      </c>
    </row>
    <row r="238" spans="1:13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102">
        <v>1.1455</v>
      </c>
      <c r="J238" s="102">
        <v>0.96089999999999998</v>
      </c>
      <c r="K238" s="102">
        <v>0.99099999999999999</v>
      </c>
      <c r="L238" s="102">
        <v>1.0938000000000001</v>
      </c>
      <c r="M238" s="102">
        <v>1.0277000000000001</v>
      </c>
    </row>
    <row r="239" spans="1:13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102">
        <v>1.4921</v>
      </c>
      <c r="J239" s="102">
        <v>1.5509999999999999</v>
      </c>
      <c r="K239" s="102">
        <v>1.6895</v>
      </c>
      <c r="L239" s="102">
        <v>1.8090999999999999</v>
      </c>
      <c r="M239" s="102">
        <v>1.7099</v>
      </c>
    </row>
    <row r="240" spans="1:13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102">
        <v>1.3912</v>
      </c>
      <c r="J240" s="102">
        <v>1.4645999999999999</v>
      </c>
      <c r="K240" s="102">
        <v>1.4932000000000001</v>
      </c>
      <c r="L240" s="102">
        <v>1.5227999999999999</v>
      </c>
      <c r="M240" s="102">
        <v>1.5248999999999999</v>
      </c>
    </row>
    <row r="241" spans="1:13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102">
        <v>1.1950000000000001</v>
      </c>
      <c r="J241" s="102">
        <v>1.3259000000000001</v>
      </c>
      <c r="K241" s="102">
        <v>1.3797999999999999</v>
      </c>
      <c r="L241" s="102">
        <v>1.4168000000000001</v>
      </c>
      <c r="M241" s="102">
        <v>1.3086</v>
      </c>
    </row>
    <row r="242" spans="1:13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102">
        <v>1.2231000000000001</v>
      </c>
      <c r="J242" s="102">
        <v>1.3260000000000001</v>
      </c>
      <c r="K242" s="102">
        <v>1.3838999999999999</v>
      </c>
      <c r="L242" s="102">
        <v>1.4871000000000001</v>
      </c>
      <c r="M242" s="102">
        <v>1.4749000000000001</v>
      </c>
    </row>
    <row r="243" spans="1:13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102">
        <v>1.3635999999999999</v>
      </c>
      <c r="J243" s="102">
        <v>1.4358</v>
      </c>
      <c r="K243" s="102">
        <v>1.5793999999999999</v>
      </c>
      <c r="L243" s="102">
        <v>1.6797</v>
      </c>
      <c r="M243" s="102">
        <v>1.7484999999999999</v>
      </c>
    </row>
    <row r="244" spans="1:13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102">
        <v>0</v>
      </c>
      <c r="J244" s="102">
        <v>0</v>
      </c>
      <c r="K244" s="102">
        <v>0</v>
      </c>
      <c r="L244" s="102">
        <v>0</v>
      </c>
      <c r="M244" s="102">
        <v>0</v>
      </c>
    </row>
    <row r="245" spans="1:13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102">
        <v>0</v>
      </c>
      <c r="J245" s="102">
        <v>0</v>
      </c>
      <c r="K245" s="102">
        <v>0</v>
      </c>
      <c r="L245" s="102">
        <v>0</v>
      </c>
      <c r="M245" s="102">
        <v>0</v>
      </c>
    </row>
    <row r="246" spans="1:13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105">
        <v>1.2576000000000001</v>
      </c>
      <c r="J246" s="105">
        <v>1.3611</v>
      </c>
      <c r="K246" s="105">
        <v>1.4985999999999999</v>
      </c>
      <c r="L246" s="105">
        <v>1.5576000000000001</v>
      </c>
      <c r="M246" s="105">
        <v>1.6442000000000001</v>
      </c>
    </row>
    <row r="247" spans="1:13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102">
        <v>2.1000000000000001E-2</v>
      </c>
      <c r="J247" s="102">
        <v>2.1399999999999999E-2</v>
      </c>
      <c r="K247" s="102">
        <v>2.2599999999999999E-2</v>
      </c>
      <c r="L247" s="102">
        <v>2.1299999999999999E-2</v>
      </c>
      <c r="M247" s="102">
        <v>2.07E-2</v>
      </c>
    </row>
    <row r="248" spans="1:13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102">
        <v>1.4488000000000001</v>
      </c>
      <c r="J248" s="102">
        <v>1.5825</v>
      </c>
      <c r="K248" s="102">
        <v>1.6136999999999999</v>
      </c>
      <c r="L248" s="102">
        <v>1.5971</v>
      </c>
      <c r="M248" s="102">
        <v>1.5935999999999999</v>
      </c>
    </row>
    <row r="249" spans="1:13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102">
        <v>1.5297000000000001</v>
      </c>
      <c r="J249" s="102">
        <v>1.64</v>
      </c>
      <c r="K249" s="102">
        <v>1.7857000000000001</v>
      </c>
      <c r="L249" s="102">
        <v>1.8425</v>
      </c>
      <c r="M249" s="102">
        <v>1.8243</v>
      </c>
    </row>
    <row r="250" spans="1:13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102">
        <v>1.3440000000000001</v>
      </c>
      <c r="J250" s="102">
        <v>1.4865999999999999</v>
      </c>
      <c r="K250" s="102">
        <v>1.5558000000000001</v>
      </c>
      <c r="L250" s="102">
        <v>1.5778000000000001</v>
      </c>
      <c r="M250" s="102">
        <v>1.5993999999999999</v>
      </c>
    </row>
    <row r="251" spans="1:13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102">
        <v>1.1687000000000001</v>
      </c>
      <c r="J251" s="102">
        <v>1.2822</v>
      </c>
      <c r="K251" s="102">
        <v>1.3815999999999999</v>
      </c>
      <c r="L251" s="102">
        <v>1.4241999999999999</v>
      </c>
      <c r="M251" s="102">
        <v>1.4438</v>
      </c>
    </row>
    <row r="252" spans="1:13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102">
        <v>0</v>
      </c>
      <c r="J252" s="102">
        <v>0</v>
      </c>
      <c r="K252" s="102">
        <v>0</v>
      </c>
      <c r="L252" s="102">
        <v>0</v>
      </c>
      <c r="M252" s="102">
        <v>0</v>
      </c>
    </row>
    <row r="253" spans="1:13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103">
        <v>1.3051999999999999</v>
      </c>
      <c r="J253" s="103">
        <v>1.4412</v>
      </c>
      <c r="K253" s="103">
        <v>1.6275999999999999</v>
      </c>
      <c r="L253" s="103">
        <v>1.7501</v>
      </c>
      <c r="M253" s="103">
        <v>1.7496</v>
      </c>
    </row>
    <row r="254" spans="1:13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104">
        <v>1.3130999999999999</v>
      </c>
      <c r="J254" s="104">
        <v>1.4147000000000001</v>
      </c>
      <c r="K254" s="104">
        <v>1.5669999999999999</v>
      </c>
      <c r="L254" s="104">
        <v>1.6194999999999999</v>
      </c>
      <c r="M254" s="104">
        <v>1.6001000000000001</v>
      </c>
    </row>
    <row r="255" spans="1:13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102">
        <v>1.2864</v>
      </c>
      <c r="J255" s="102">
        <v>1.3367</v>
      </c>
      <c r="K255" s="102">
        <v>1.3684000000000001</v>
      </c>
      <c r="L255" s="102">
        <v>1.4558</v>
      </c>
      <c r="M255" s="102">
        <v>1.5082</v>
      </c>
    </row>
    <row r="256" spans="1:13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102">
        <v>1.2374000000000001</v>
      </c>
      <c r="J256" s="102">
        <v>1.0687</v>
      </c>
      <c r="K256" s="102">
        <v>1.2075</v>
      </c>
      <c r="L256" s="102">
        <v>1.5019</v>
      </c>
      <c r="M256" s="102">
        <v>1.7519</v>
      </c>
    </row>
    <row r="257" spans="1:13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102">
        <v>1.3059000000000001</v>
      </c>
      <c r="J257" s="102">
        <v>1.4273</v>
      </c>
      <c r="K257" s="102">
        <v>1.5397000000000001</v>
      </c>
      <c r="L257" s="102">
        <v>1.5556000000000001</v>
      </c>
      <c r="M257" s="102">
        <v>1.5484</v>
      </c>
    </row>
    <row r="258" spans="1:13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102">
        <v>1.0818000000000001</v>
      </c>
      <c r="J258" s="102">
        <v>1.1984999999999999</v>
      </c>
      <c r="K258" s="102">
        <v>1.3001</v>
      </c>
      <c r="L258" s="102">
        <v>1.4441999999999999</v>
      </c>
      <c r="M258" s="102">
        <v>1.4972000000000001</v>
      </c>
    </row>
    <row r="259" spans="1:13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102">
        <v>1.3915</v>
      </c>
      <c r="J259" s="102">
        <v>1.494</v>
      </c>
      <c r="K259" s="102">
        <v>1.5213000000000001</v>
      </c>
      <c r="L259" s="102">
        <v>1.5643</v>
      </c>
      <c r="M259" s="102">
        <v>1.5727</v>
      </c>
    </row>
    <row r="260" spans="1:13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102">
        <v>1.3861000000000001</v>
      </c>
      <c r="J260" s="102">
        <v>1.399</v>
      </c>
      <c r="K260" s="102">
        <v>1.4927999999999999</v>
      </c>
      <c r="L260" s="102">
        <v>1.5107999999999999</v>
      </c>
      <c r="M260" s="102">
        <v>1.6121000000000001</v>
      </c>
    </row>
    <row r="261" spans="1:13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102">
        <v>1.2907</v>
      </c>
      <c r="J261" s="102">
        <v>1.4125000000000001</v>
      </c>
      <c r="K261" s="102">
        <v>1.7115</v>
      </c>
      <c r="L261" s="102">
        <v>1.6811</v>
      </c>
      <c r="M261" s="102">
        <v>1.7312000000000001</v>
      </c>
    </row>
    <row r="262" spans="1:13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102">
        <v>1.1598999999999999</v>
      </c>
      <c r="J262" s="102">
        <v>1.1974</v>
      </c>
      <c r="K262" s="102">
        <v>1.3003</v>
      </c>
      <c r="L262" s="102">
        <v>1.4444999999999999</v>
      </c>
      <c r="M262" s="102">
        <v>1.4972000000000001</v>
      </c>
    </row>
    <row r="263" spans="1:13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102">
        <v>1.5105</v>
      </c>
      <c r="J263" s="102">
        <v>1.6635</v>
      </c>
      <c r="K263" s="102">
        <v>1.6496999999999999</v>
      </c>
      <c r="L263" s="102">
        <v>1.5363</v>
      </c>
      <c r="M263" s="102">
        <v>1.5033000000000001</v>
      </c>
    </row>
    <row r="264" spans="1:13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102">
        <v>1.2248000000000001</v>
      </c>
      <c r="J264" s="102">
        <v>1.3695999999999999</v>
      </c>
      <c r="K264" s="102">
        <v>1.6948000000000001</v>
      </c>
      <c r="L264" s="102">
        <v>1.7595000000000001</v>
      </c>
      <c r="M264" s="102">
        <v>1.6948000000000001</v>
      </c>
    </row>
    <row r="265" spans="1:13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102">
        <v>1.3825000000000001</v>
      </c>
      <c r="J265" s="102">
        <v>1.4535</v>
      </c>
      <c r="K265" s="102">
        <v>1.5407</v>
      </c>
      <c r="L265" s="102">
        <v>1.542</v>
      </c>
      <c r="M265" s="102">
        <v>1.5931</v>
      </c>
    </row>
    <row r="266" spans="1:13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102">
        <v>1.2662</v>
      </c>
      <c r="J266" s="102">
        <v>1.3742000000000001</v>
      </c>
      <c r="K266" s="102">
        <v>1.5868</v>
      </c>
      <c r="L266" s="102">
        <v>1.5802</v>
      </c>
      <c r="M266" s="102">
        <v>1.4971000000000001</v>
      </c>
    </row>
    <row r="267" spans="1:13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103">
        <v>1.4386000000000001</v>
      </c>
      <c r="J267" s="103">
        <v>1.5764</v>
      </c>
      <c r="K267" s="103">
        <v>1.6873</v>
      </c>
      <c r="L267" s="103">
        <v>1.7181999999999999</v>
      </c>
      <c r="M267" s="103">
        <v>1.7159</v>
      </c>
    </row>
    <row r="268" spans="1:13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102">
        <v>1.3565</v>
      </c>
      <c r="J268" s="102">
        <v>1.3965000000000001</v>
      </c>
      <c r="K268" s="102">
        <v>1.3855999999999999</v>
      </c>
      <c r="L268" s="102">
        <v>1.5398000000000001</v>
      </c>
      <c r="M268" s="102">
        <v>1.2502</v>
      </c>
    </row>
    <row r="269" spans="1:13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102">
        <v>1.1781999999999999</v>
      </c>
      <c r="J269" s="102">
        <v>1.3273999999999999</v>
      </c>
      <c r="K269" s="102">
        <v>1.2974000000000001</v>
      </c>
      <c r="L269" s="102">
        <v>1.4061999999999999</v>
      </c>
      <c r="M269" s="102">
        <v>1.3277000000000001</v>
      </c>
    </row>
    <row r="270" spans="1:13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102">
        <v>1.3082</v>
      </c>
      <c r="J270" s="102">
        <v>1.4423999999999999</v>
      </c>
      <c r="K270" s="102">
        <v>1.6323000000000001</v>
      </c>
      <c r="L270" s="102">
        <v>1.7035</v>
      </c>
      <c r="M270" s="102">
        <v>1.6866000000000001</v>
      </c>
    </row>
    <row r="271" spans="1:13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102">
        <v>1.3045</v>
      </c>
      <c r="J271" s="102">
        <v>1.4361999999999999</v>
      </c>
      <c r="K271" s="102">
        <v>1.7473000000000001</v>
      </c>
      <c r="L271" s="102">
        <v>1.6629</v>
      </c>
      <c r="M271" s="102">
        <v>1.6480999999999999</v>
      </c>
    </row>
    <row r="272" spans="1:13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103">
        <v>1.4366000000000001</v>
      </c>
      <c r="J272" s="103">
        <v>1.456</v>
      </c>
      <c r="K272" s="103">
        <v>1.6046</v>
      </c>
      <c r="L272" s="103">
        <v>1.5831999999999999</v>
      </c>
      <c r="M272" s="103">
        <v>1.5706</v>
      </c>
    </row>
    <row r="273" spans="1:13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102">
        <v>1.4711000000000001</v>
      </c>
      <c r="J273" s="102">
        <v>1.5559000000000001</v>
      </c>
      <c r="K273" s="102">
        <v>1.5843</v>
      </c>
      <c r="L273" s="102">
        <v>1.6298999999999999</v>
      </c>
      <c r="M273" s="102">
        <v>1.5763</v>
      </c>
    </row>
    <row r="274" spans="1:13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102">
        <v>1.4959</v>
      </c>
      <c r="J274" s="102">
        <v>1.5832999999999999</v>
      </c>
      <c r="K274" s="102">
        <v>1.77</v>
      </c>
      <c r="L274" s="102">
        <v>1.7905</v>
      </c>
      <c r="M274" s="102">
        <v>1.7745</v>
      </c>
    </row>
    <row r="275" spans="1:13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102">
        <v>1.3241000000000001</v>
      </c>
      <c r="J275" s="102">
        <v>1.4479</v>
      </c>
      <c r="K275" s="102">
        <v>1.6015999999999999</v>
      </c>
      <c r="L275" s="102">
        <v>1.6355</v>
      </c>
      <c r="M275" s="102">
        <v>1.6309</v>
      </c>
    </row>
    <row r="276" spans="1:13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102">
        <v>1.4895</v>
      </c>
      <c r="J276" s="102">
        <v>1.5585</v>
      </c>
      <c r="K276" s="102">
        <v>1.8252999999999999</v>
      </c>
      <c r="L276" s="102">
        <v>1.7742</v>
      </c>
      <c r="M276" s="102">
        <v>1.7549999999999999</v>
      </c>
    </row>
    <row r="277" spans="1:13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102">
        <v>1.0590999999999999</v>
      </c>
      <c r="J277" s="102">
        <v>1.155</v>
      </c>
      <c r="K277" s="102">
        <v>1.2299</v>
      </c>
      <c r="L277" s="102">
        <v>1.2613000000000001</v>
      </c>
      <c r="M277" s="102">
        <v>1.2594000000000001</v>
      </c>
    </row>
    <row r="278" spans="1:13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103">
        <v>1.5749</v>
      </c>
      <c r="J278" s="103">
        <v>1.6315</v>
      </c>
      <c r="K278" s="103">
        <v>1.7349000000000001</v>
      </c>
      <c r="L278" s="103">
        <v>1.7968</v>
      </c>
      <c r="M278" s="103">
        <v>1.7884</v>
      </c>
    </row>
    <row r="279" spans="1:13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102">
        <v>1.3466</v>
      </c>
      <c r="J279" s="102">
        <v>1.3721000000000001</v>
      </c>
      <c r="K279" s="102">
        <v>1.4161999999999999</v>
      </c>
      <c r="L279" s="102">
        <v>1.4166000000000001</v>
      </c>
      <c r="M279" s="102">
        <v>1.3826000000000001</v>
      </c>
    </row>
    <row r="280" spans="1:13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102">
        <v>0.89</v>
      </c>
      <c r="J280" s="102">
        <v>0.94</v>
      </c>
      <c r="K280" s="102">
        <v>1.0862000000000001</v>
      </c>
      <c r="L280" s="102">
        <v>1.171</v>
      </c>
      <c r="M280" s="102">
        <v>1.1822999999999999</v>
      </c>
    </row>
    <row r="281" spans="1:13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102">
        <v>1.2508999999999999</v>
      </c>
      <c r="J281" s="102">
        <v>1.4884999999999999</v>
      </c>
      <c r="K281" s="102">
        <v>1.2867</v>
      </c>
      <c r="L281" s="102">
        <v>1.3442000000000001</v>
      </c>
      <c r="M281" s="102">
        <v>1.4769000000000001</v>
      </c>
    </row>
    <row r="282" spans="1:13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102">
        <v>1.1448</v>
      </c>
      <c r="J282" s="102">
        <v>1.2446999999999999</v>
      </c>
      <c r="K282" s="102">
        <v>1.2697000000000001</v>
      </c>
      <c r="L282" s="102">
        <v>1.2352000000000001</v>
      </c>
      <c r="M282" s="102">
        <v>1.1634</v>
      </c>
    </row>
    <row r="283" spans="1:13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102">
        <v>1.5096000000000001</v>
      </c>
      <c r="J283" s="102">
        <v>1.6233</v>
      </c>
      <c r="K283" s="102">
        <v>1.7150000000000001</v>
      </c>
      <c r="L283" s="102">
        <v>1.8554999999999999</v>
      </c>
      <c r="M283" s="102">
        <v>1.8416999999999999</v>
      </c>
    </row>
    <row r="284" spans="1:13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102">
        <v>1.5529999999999999</v>
      </c>
      <c r="J284" s="102">
        <v>1.5822000000000001</v>
      </c>
      <c r="K284" s="102">
        <v>1.6480999999999999</v>
      </c>
      <c r="L284" s="102">
        <v>1.8131999999999999</v>
      </c>
      <c r="M284" s="102">
        <v>1.7619</v>
      </c>
    </row>
    <row r="285" spans="1:13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102">
        <v>0.89</v>
      </c>
      <c r="J285" s="102">
        <v>0.94</v>
      </c>
      <c r="K285" s="102">
        <v>0.98</v>
      </c>
      <c r="L285" s="102">
        <v>0.99</v>
      </c>
      <c r="M285" s="102">
        <v>1</v>
      </c>
    </row>
    <row r="286" spans="1:13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102">
        <v>1.3193999999999999</v>
      </c>
      <c r="J286" s="102">
        <v>1.3786</v>
      </c>
      <c r="K286" s="102">
        <v>1.5263</v>
      </c>
      <c r="L286" s="102">
        <v>1.605</v>
      </c>
      <c r="M286" s="102">
        <v>1.5448</v>
      </c>
    </row>
    <row r="287" spans="1:13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102">
        <v>1.2307999999999999</v>
      </c>
      <c r="J287" s="102">
        <v>1.5658000000000001</v>
      </c>
      <c r="K287" s="102">
        <v>1.6414</v>
      </c>
      <c r="L287" s="102">
        <v>1.1244000000000001</v>
      </c>
      <c r="M287" s="102">
        <v>1.2589999999999999</v>
      </c>
    </row>
    <row r="288" spans="1:13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102">
        <v>1.7448999999999999</v>
      </c>
      <c r="J288" s="102">
        <v>1.6902999999999999</v>
      </c>
      <c r="K288" s="102">
        <v>2.0156000000000001</v>
      </c>
      <c r="L288" s="102">
        <v>1.9559</v>
      </c>
      <c r="M288" s="102">
        <v>1.8916999999999999</v>
      </c>
    </row>
    <row r="289" spans="1:15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102">
        <v>1.5075000000000001</v>
      </c>
      <c r="J289" s="102">
        <v>1.8050999999999999</v>
      </c>
      <c r="K289" s="102">
        <v>1.7766999999999999</v>
      </c>
      <c r="L289" s="102">
        <v>1.1244000000000001</v>
      </c>
      <c r="M289" s="102">
        <v>1.2589999999999999</v>
      </c>
    </row>
    <row r="290" spans="1:15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102">
        <v>2.1564999999999999</v>
      </c>
      <c r="J290" s="102">
        <v>2.0844999999999998</v>
      </c>
      <c r="K290" s="102">
        <v>1.8001</v>
      </c>
      <c r="L290" s="102">
        <v>1.8010999999999999</v>
      </c>
      <c r="M290" s="102">
        <v>1.7895000000000001</v>
      </c>
    </row>
    <row r="291" spans="1:15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102">
        <v>1.3246</v>
      </c>
      <c r="J291" s="102">
        <v>1.3906000000000001</v>
      </c>
      <c r="K291" s="102">
        <v>1.7141999999999999</v>
      </c>
      <c r="L291" s="102">
        <v>1.8005</v>
      </c>
      <c r="M291" s="102">
        <v>1.6056999999999999</v>
      </c>
    </row>
    <row r="292" spans="1:15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102">
        <v>1.4005000000000001</v>
      </c>
      <c r="J292" s="102">
        <v>1.44</v>
      </c>
      <c r="K292" s="102">
        <v>1.53</v>
      </c>
      <c r="L292" s="102">
        <v>1.6266</v>
      </c>
      <c r="M292" s="102">
        <v>1.571</v>
      </c>
    </row>
    <row r="293" spans="1:15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103">
        <v>1.5471999999999999</v>
      </c>
      <c r="J293" s="103">
        <v>1.6758</v>
      </c>
      <c r="K293" s="103">
        <v>1.7244999999999999</v>
      </c>
      <c r="L293" s="103">
        <v>1.7463</v>
      </c>
      <c r="M293" s="103">
        <v>1.7535000000000001</v>
      </c>
    </row>
    <row r="294" spans="1:15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102">
        <v>1.4863</v>
      </c>
      <c r="J294" s="102">
        <v>1.5671999999999999</v>
      </c>
      <c r="K294" s="102">
        <v>1.6512</v>
      </c>
      <c r="L294" s="102">
        <v>1.7303999999999999</v>
      </c>
      <c r="M294" s="102">
        <v>1.6011</v>
      </c>
    </row>
    <row r="295" spans="1:15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102">
        <v>1.5194000000000001</v>
      </c>
      <c r="J295" s="102">
        <v>1.5929</v>
      </c>
      <c r="K295" s="102">
        <v>1.6648000000000001</v>
      </c>
      <c r="L295" s="102">
        <v>1.6378999999999999</v>
      </c>
      <c r="M295" s="102">
        <v>1.5799000000000001</v>
      </c>
    </row>
    <row r="296" spans="1:15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102">
        <v>1.3290999999999999</v>
      </c>
      <c r="J296" s="102">
        <v>1.5245</v>
      </c>
      <c r="K296" s="102">
        <v>1.6526000000000001</v>
      </c>
      <c r="L296" s="102">
        <v>1.7132000000000001</v>
      </c>
      <c r="M296" s="102">
        <v>1.9731000000000001</v>
      </c>
    </row>
    <row r="297" spans="1:15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102">
        <v>1.3352999999999999</v>
      </c>
      <c r="J297" s="102">
        <v>1.4318</v>
      </c>
      <c r="K297" s="102">
        <v>1.5062</v>
      </c>
      <c r="L297" s="102">
        <v>1.4372</v>
      </c>
      <c r="M297" s="102">
        <v>1.3765000000000001</v>
      </c>
    </row>
    <row r="298" spans="1:15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102">
        <v>1.268</v>
      </c>
      <c r="J298" s="102">
        <v>1.3678999999999999</v>
      </c>
      <c r="K298" s="102">
        <v>1.4995000000000001</v>
      </c>
      <c r="L298" s="102">
        <v>1.5577000000000001</v>
      </c>
      <c r="M298" s="102">
        <v>1.5548999999999999</v>
      </c>
    </row>
    <row r="299" spans="1:15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102">
        <v>1.6355</v>
      </c>
      <c r="J299" s="102">
        <v>1.6862999999999999</v>
      </c>
      <c r="K299" s="102">
        <v>1.7938000000000001</v>
      </c>
      <c r="L299" s="102">
        <v>1.8065</v>
      </c>
      <c r="M299" s="102">
        <v>1.8292999999999999</v>
      </c>
    </row>
    <row r="300" spans="1:15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102">
        <v>1.5818000000000001</v>
      </c>
      <c r="J300" s="102">
        <v>1.6273</v>
      </c>
      <c r="K300" s="102">
        <v>1.7029000000000001</v>
      </c>
      <c r="L300" s="102">
        <v>1.7022999999999999</v>
      </c>
      <c r="M300" s="102">
        <v>1.673</v>
      </c>
    </row>
    <row r="301" spans="1:15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102">
        <v>0</v>
      </c>
      <c r="J301" s="102">
        <v>0</v>
      </c>
      <c r="K301" s="102">
        <v>0</v>
      </c>
      <c r="L301" s="102">
        <v>0</v>
      </c>
      <c r="M301" s="102">
        <v>0</v>
      </c>
    </row>
    <row r="302" spans="1:15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102">
        <v>0</v>
      </c>
      <c r="J302" s="102">
        <v>0</v>
      </c>
      <c r="K302" s="102">
        <v>0</v>
      </c>
      <c r="L302" s="102">
        <v>0</v>
      </c>
      <c r="M302" s="102">
        <v>0</v>
      </c>
    </row>
    <row r="303" spans="1:15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102">
        <v>0</v>
      </c>
      <c r="J303" s="102">
        <v>0</v>
      </c>
      <c r="K303" s="102">
        <v>0</v>
      </c>
      <c r="L303" s="102">
        <v>0</v>
      </c>
      <c r="M303" s="102">
        <v>0</v>
      </c>
      <c r="O303" t="s">
        <v>955</v>
      </c>
    </row>
    <row r="304" spans="1:15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105">
        <v>1.3537999999999999</v>
      </c>
      <c r="J304" s="105">
        <v>1.4953000000000001</v>
      </c>
      <c r="K304" s="105">
        <v>1.5959000000000001</v>
      </c>
      <c r="L304" s="105">
        <v>1.6296999999999999</v>
      </c>
      <c r="M304" s="105">
        <v>1.6259999999999999</v>
      </c>
    </row>
    <row r="305" spans="1:13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102">
        <v>1.3347</v>
      </c>
      <c r="J305" s="102">
        <v>1.3814</v>
      </c>
      <c r="K305" s="102">
        <v>1.4702999999999999</v>
      </c>
      <c r="L305" s="102">
        <v>1.4982</v>
      </c>
      <c r="M305" s="102">
        <v>1.4855</v>
      </c>
    </row>
    <row r="306" spans="1:13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102">
        <v>1.4459</v>
      </c>
      <c r="J306" s="102">
        <v>1.4853000000000001</v>
      </c>
      <c r="K306" s="102">
        <v>1.4923999999999999</v>
      </c>
      <c r="L306" s="102">
        <v>1.6175999999999999</v>
      </c>
      <c r="M306" s="102">
        <v>1.5766</v>
      </c>
    </row>
    <row r="307" spans="1:13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102">
        <v>1.3852</v>
      </c>
      <c r="J307" s="102">
        <v>1.4738</v>
      </c>
      <c r="K307" s="102">
        <v>1.3648</v>
      </c>
      <c r="L307" s="102">
        <v>1.5044</v>
      </c>
      <c r="M307" s="102">
        <v>1.5949</v>
      </c>
    </row>
    <row r="308" spans="1:13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102">
        <v>1.1182000000000001</v>
      </c>
      <c r="J308" s="102">
        <v>1.1787000000000001</v>
      </c>
      <c r="K308" s="102">
        <v>1.1992</v>
      </c>
      <c r="L308" s="102">
        <v>1.2032</v>
      </c>
      <c r="M308" s="102">
        <v>1.2228000000000001</v>
      </c>
    </row>
    <row r="309" spans="1:13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102">
        <v>1.0826</v>
      </c>
      <c r="J309" s="102">
        <v>1.1355999999999999</v>
      </c>
      <c r="K309" s="102">
        <v>1.1709000000000001</v>
      </c>
      <c r="L309" s="102">
        <v>1.2135</v>
      </c>
      <c r="M309" s="102">
        <v>1.2225999999999999</v>
      </c>
    </row>
    <row r="310" spans="1:13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103">
        <v>1.1815</v>
      </c>
      <c r="J310" s="103">
        <v>1.2676000000000001</v>
      </c>
      <c r="K310" s="103">
        <v>1.3139000000000001</v>
      </c>
      <c r="L310" s="103">
        <v>1.3056000000000001</v>
      </c>
      <c r="M310" s="103">
        <v>1.3289</v>
      </c>
    </row>
    <row r="311" spans="1:13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102">
        <v>0.68220000000000003</v>
      </c>
      <c r="J311" s="102">
        <v>1.2258</v>
      </c>
      <c r="K311" s="102">
        <v>0.76129999999999998</v>
      </c>
      <c r="L311" s="102">
        <v>0.7329</v>
      </c>
      <c r="M311" s="102">
        <v>0.87160000000000004</v>
      </c>
    </row>
    <row r="312" spans="1:13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102">
        <v>1.4876</v>
      </c>
      <c r="J312" s="102">
        <v>1.1579999999999999</v>
      </c>
      <c r="K312" s="102">
        <v>1.3264</v>
      </c>
      <c r="L312" s="102">
        <v>1.377</v>
      </c>
      <c r="M312" s="102">
        <v>1.6055999999999999</v>
      </c>
    </row>
    <row r="313" spans="1:13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102">
        <v>1.4710000000000001</v>
      </c>
      <c r="J313" s="102">
        <v>1.5727</v>
      </c>
      <c r="K313" s="102">
        <v>1.6551</v>
      </c>
      <c r="L313" s="102">
        <v>1.6531</v>
      </c>
      <c r="M313" s="102">
        <v>1.5737000000000001</v>
      </c>
    </row>
    <row r="314" spans="1:13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102">
        <v>0.88100000000000001</v>
      </c>
      <c r="J314" s="102">
        <v>0.98470000000000002</v>
      </c>
      <c r="K314" s="102">
        <v>1.1457999999999999</v>
      </c>
      <c r="L314" s="102">
        <v>1.1053999999999999</v>
      </c>
      <c r="M314" s="102">
        <v>1.1677</v>
      </c>
    </row>
    <row r="315" spans="1:13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102">
        <v>1.5025999999999999</v>
      </c>
      <c r="J315" s="102">
        <v>1.5563</v>
      </c>
      <c r="K315" s="102">
        <v>1.6153</v>
      </c>
      <c r="L315" s="102">
        <v>1.7302</v>
      </c>
      <c r="M315" s="102">
        <v>1.7321</v>
      </c>
    </row>
    <row r="316" spans="1:13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102">
        <v>1.5222</v>
      </c>
      <c r="J316" s="102">
        <v>1.5873999999999999</v>
      </c>
      <c r="K316" s="102">
        <v>1.7367999999999999</v>
      </c>
      <c r="L316" s="102">
        <v>1.8207</v>
      </c>
      <c r="M316" s="102">
        <v>1.8033999999999999</v>
      </c>
    </row>
    <row r="317" spans="1:13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102">
        <v>1.1786000000000001</v>
      </c>
      <c r="J317" s="102">
        <v>1.3928</v>
      </c>
      <c r="K317" s="102">
        <v>1.8148</v>
      </c>
      <c r="L317" s="102">
        <v>1.7226999999999999</v>
      </c>
      <c r="M317" s="102">
        <v>1.7585</v>
      </c>
    </row>
    <row r="318" spans="1:13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104">
        <v>1.2345999999999999</v>
      </c>
      <c r="J318" s="104">
        <v>1.2998000000000001</v>
      </c>
      <c r="K318" s="104">
        <v>1.4423999999999999</v>
      </c>
      <c r="L318" s="104">
        <v>1.5193000000000001</v>
      </c>
      <c r="M318" s="104">
        <v>1.4870000000000001</v>
      </c>
    </row>
    <row r="319" spans="1:13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103">
        <v>1.3281000000000001</v>
      </c>
      <c r="J319" s="103">
        <v>1.3595999999999999</v>
      </c>
      <c r="K319" s="103">
        <v>1.4343999999999999</v>
      </c>
      <c r="L319" s="103">
        <v>1.4543999999999999</v>
      </c>
      <c r="M319" s="103">
        <v>1.4625999999999999</v>
      </c>
    </row>
    <row r="320" spans="1:13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103">
        <v>1.5204</v>
      </c>
      <c r="J320" s="103">
        <v>1.6147</v>
      </c>
      <c r="K320" s="103">
        <v>1.7232000000000001</v>
      </c>
      <c r="L320" s="103">
        <v>1.7424999999999999</v>
      </c>
      <c r="M320" s="103">
        <v>1.7231000000000001</v>
      </c>
    </row>
    <row r="321" spans="1:13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102">
        <v>0</v>
      </c>
      <c r="J321" s="102">
        <v>0</v>
      </c>
      <c r="K321" s="102">
        <v>0</v>
      </c>
      <c r="L321" s="102">
        <v>0</v>
      </c>
      <c r="M321" s="102">
        <v>0</v>
      </c>
    </row>
    <row r="322" spans="1:13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102">
        <v>0</v>
      </c>
      <c r="J322" s="102">
        <v>0</v>
      </c>
      <c r="K322" s="102">
        <v>0</v>
      </c>
      <c r="L322" s="102">
        <v>0</v>
      </c>
      <c r="M322" s="102">
        <v>0</v>
      </c>
    </row>
    <row r="323" spans="1:13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102">
        <v>0</v>
      </c>
      <c r="J323" s="102">
        <v>0</v>
      </c>
      <c r="K323" s="102">
        <v>0</v>
      </c>
      <c r="L323" s="102">
        <v>0</v>
      </c>
      <c r="M323" s="102">
        <v>0</v>
      </c>
    </row>
    <row r="324" spans="1:13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103">
        <v>1.6073999999999999</v>
      </c>
      <c r="J324" s="103">
        <v>1.6893</v>
      </c>
      <c r="K324" s="103">
        <v>1.8389</v>
      </c>
      <c r="L324" s="103">
        <v>1.7637</v>
      </c>
      <c r="M324" s="103">
        <v>1.8875</v>
      </c>
    </row>
    <row r="325" spans="1:13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108">
        <v>1.3038000000000001</v>
      </c>
      <c r="J325" s="108">
        <v>1.3801000000000001</v>
      </c>
      <c r="K325" s="108">
        <v>1.4792000000000001</v>
      </c>
      <c r="L325" s="108">
        <v>1.5095000000000001</v>
      </c>
      <c r="M325" s="108">
        <v>1.5103</v>
      </c>
    </row>
    <row r="326" spans="1:13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</row>
    <row r="329" spans="1:13" x14ac:dyDescent="0.25">
      <c r="I329" s="90"/>
      <c r="J329" s="90"/>
      <c r="K329" s="90"/>
      <c r="L329" s="90"/>
      <c r="M329" s="90"/>
    </row>
    <row r="330" spans="1:13" x14ac:dyDescent="0.25">
      <c r="I330" s="90"/>
      <c r="J330" s="90"/>
      <c r="K330" s="90"/>
      <c r="L330" s="90"/>
      <c r="M330" s="90"/>
    </row>
    <row r="331" spans="1:13" x14ac:dyDescent="0.25">
      <c r="I331" s="90"/>
      <c r="J331" s="90"/>
      <c r="K331" s="90"/>
      <c r="L331" s="90"/>
      <c r="M331" s="90"/>
    </row>
    <row r="334" spans="1:13" x14ac:dyDescent="0.25">
      <c r="A334"/>
      <c r="B334"/>
      <c r="C334"/>
      <c r="D334"/>
      <c r="E334"/>
      <c r="F334"/>
    </row>
    <row r="335" spans="1:13" x14ac:dyDescent="0.25">
      <c r="A335"/>
      <c r="B335"/>
      <c r="C335"/>
      <c r="D335"/>
      <c r="E335"/>
      <c r="F335"/>
    </row>
    <row r="336" spans="1:13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</row>
    <row r="337" spans="1:13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</row>
    <row r="338" spans="1:13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</row>
    <row r="339" spans="1:13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</row>
    <row r="340" spans="1:13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</row>
    <row r="341" spans="1:13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</row>
    <row r="342" spans="1:13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</row>
    <row r="343" spans="1:13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</row>
    <row r="344" spans="1:13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</row>
    <row r="345" spans="1:13" x14ac:dyDescent="0.25">
      <c r="A345"/>
      <c r="B345"/>
      <c r="C345"/>
      <c r="D345"/>
      <c r="E345"/>
      <c r="F34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5"/>
  <sheetViews>
    <sheetView zoomScale="85" zoomScaleNormal="85" workbookViewId="0">
      <pane xSplit="8" ySplit="14" topLeftCell="I15" activePane="bottomRight" state="frozen"/>
      <selection pane="topRight" activeCell="I1" sqref="I1"/>
      <selection pane="bottomLeft" activeCell="A15" sqref="A15"/>
      <selection pane="bottomRight" activeCell="B3" sqref="B3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3" width="16.7109375" style="92" bestFit="1" customWidth="1"/>
  </cols>
  <sheetData>
    <row r="1" spans="1:20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R1" s="4"/>
      <c r="S1" s="4"/>
      <c r="T1" s="4"/>
    </row>
    <row r="2" spans="1:20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0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0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0" x14ac:dyDescent="0.25">
      <c r="A5"/>
      <c r="B5" s="110" t="s">
        <v>4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0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0" x14ac:dyDescent="0.25">
      <c r="A7"/>
      <c r="B7"/>
      <c r="C7" s="1"/>
      <c r="D7" s="1"/>
      <c r="E7" s="1"/>
      <c r="F7" s="1"/>
      <c r="G7"/>
      <c r="H7" s="5" t="s">
        <v>0</v>
      </c>
      <c r="I7" s="7"/>
      <c r="J7" s="7"/>
      <c r="K7" s="7"/>
      <c r="L7" s="7"/>
      <c r="M7" s="7"/>
    </row>
    <row r="8" spans="1:20" x14ac:dyDescent="0.25">
      <c r="A8"/>
      <c r="B8"/>
      <c r="C8" s="1"/>
      <c r="D8" s="1"/>
      <c r="E8" s="1"/>
      <c r="F8" s="1"/>
      <c r="G8"/>
      <c r="H8" s="5" t="s">
        <v>0</v>
      </c>
      <c r="I8" s="7" t="s">
        <v>983</v>
      </c>
      <c r="J8" s="7"/>
      <c r="K8" s="7"/>
      <c r="L8" s="7"/>
      <c r="M8" s="7"/>
    </row>
    <row r="9" spans="1:20" x14ac:dyDescent="0.25">
      <c r="A9"/>
      <c r="B9"/>
      <c r="C9" s="1"/>
      <c r="D9" s="1"/>
      <c r="E9" s="1"/>
      <c r="F9" s="1"/>
      <c r="G9"/>
      <c r="H9" s="5" t="s">
        <v>0</v>
      </c>
      <c r="I9" s="109"/>
      <c r="J9" s="7"/>
      <c r="K9" s="7"/>
      <c r="L9" s="7"/>
      <c r="M9" s="7"/>
    </row>
    <row r="10" spans="1:20" x14ac:dyDescent="0.25">
      <c r="A10"/>
      <c r="B10"/>
      <c r="C10" s="1"/>
      <c r="D10" s="1"/>
      <c r="E10" s="1"/>
      <c r="F10" s="1"/>
      <c r="G10"/>
      <c r="H10" s="5" t="s">
        <v>0</v>
      </c>
    </row>
    <row r="11" spans="1:20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988</v>
      </c>
      <c r="J11" s="111" t="s">
        <v>997</v>
      </c>
      <c r="K11" s="111" t="s">
        <v>995</v>
      </c>
      <c r="L11" s="111" t="s">
        <v>994</v>
      </c>
      <c r="M11" s="111" t="s">
        <v>992</v>
      </c>
    </row>
    <row r="12" spans="1:20" x14ac:dyDescent="0.25">
      <c r="A12"/>
      <c r="B12"/>
      <c r="C12" s="1"/>
      <c r="D12" s="1"/>
      <c r="E12" s="1"/>
      <c r="F12" s="1"/>
      <c r="G12"/>
      <c r="H12" s="2"/>
      <c r="I12" s="111" t="s">
        <v>989</v>
      </c>
      <c r="J12" s="111" t="s">
        <v>998</v>
      </c>
      <c r="K12" s="111" t="s">
        <v>996</v>
      </c>
      <c r="L12" s="111" t="s">
        <v>993</v>
      </c>
      <c r="M12" s="111" t="s">
        <v>991</v>
      </c>
    </row>
    <row r="13" spans="1:20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93">
        <f>I325</f>
        <v>89114.62000000001</v>
      </c>
      <c r="J13" s="93">
        <f>J325</f>
        <v>88436.869999999966</v>
      </c>
      <c r="K13" s="93">
        <f>K325</f>
        <v>87963.209999999934</v>
      </c>
      <c r="L13" s="93">
        <f>L325</f>
        <v>86980.870000000039</v>
      </c>
      <c r="M13" s="93">
        <f>M325</f>
        <v>86957.609999999971</v>
      </c>
    </row>
    <row r="14" spans="1:20" s="18" customFormat="1" ht="11.25" x14ac:dyDescent="0.2">
      <c r="A14" s="16">
        <v>1</v>
      </c>
      <c r="B14" s="17">
        <f t="shared" ref="B14:M14" si="1">A14+1</f>
        <v>2</v>
      </c>
      <c r="C14" s="17">
        <f t="shared" si="1"/>
        <v>3</v>
      </c>
      <c r="D14" s="17">
        <f t="shared" si="1"/>
        <v>4</v>
      </c>
      <c r="E14" s="17">
        <f t="shared" si="1"/>
        <v>5</v>
      </c>
      <c r="F14" s="17">
        <f t="shared" si="1"/>
        <v>6</v>
      </c>
      <c r="G14" s="16">
        <f t="shared" si="1"/>
        <v>7</v>
      </c>
      <c r="H14" s="16">
        <f t="shared" si="1"/>
        <v>8</v>
      </c>
      <c r="I14" s="16">
        <f t="shared" si="1"/>
        <v>9</v>
      </c>
      <c r="J14" s="16">
        <f t="shared" si="1"/>
        <v>10</v>
      </c>
      <c r="K14" s="16">
        <f t="shared" si="1"/>
        <v>11</v>
      </c>
      <c r="L14" s="16">
        <f t="shared" si="1"/>
        <v>12</v>
      </c>
      <c r="M14" s="16">
        <f t="shared" si="1"/>
        <v>13</v>
      </c>
    </row>
    <row r="15" spans="1:20" x14ac:dyDescent="0.25">
      <c r="A15" s="3"/>
      <c r="B15" s="19"/>
      <c r="C15" s="20"/>
      <c r="D15" s="20"/>
      <c r="E15" s="21"/>
      <c r="F15" s="22"/>
      <c r="G15" s="3"/>
      <c r="H15" s="14"/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spans="1:20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2">F16+1</f>
        <v>3</v>
      </c>
      <c r="H16" s="26">
        <f t="shared" si="2"/>
        <v>4</v>
      </c>
      <c r="I16" s="26">
        <v>5</v>
      </c>
      <c r="J16" s="26">
        <v>5</v>
      </c>
      <c r="K16" s="26">
        <v>5</v>
      </c>
      <c r="L16" s="26">
        <v>5</v>
      </c>
      <c r="M16" s="26">
        <v>5</v>
      </c>
    </row>
    <row r="17" spans="1:13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94">
        <v>315.20000000000005</v>
      </c>
      <c r="J17" s="94">
        <v>296.75</v>
      </c>
      <c r="K17" s="94">
        <v>298.45</v>
      </c>
      <c r="L17" s="94">
        <v>317.87</v>
      </c>
      <c r="M17" s="94">
        <v>315.8</v>
      </c>
    </row>
    <row r="18" spans="1:13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94">
        <v>123</v>
      </c>
      <c r="J18" s="94">
        <v>136.55000000000001</v>
      </c>
      <c r="K18" s="94">
        <v>124.85</v>
      </c>
      <c r="L18" s="94">
        <v>145.18</v>
      </c>
      <c r="M18" s="94">
        <v>136</v>
      </c>
    </row>
    <row r="19" spans="1:13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94">
        <v>165.53</v>
      </c>
      <c r="J19" s="94">
        <v>162.09</v>
      </c>
      <c r="K19" s="94">
        <v>159.69999999999999</v>
      </c>
      <c r="L19" s="94">
        <v>170.61</v>
      </c>
      <c r="M19" s="94">
        <v>175</v>
      </c>
    </row>
    <row r="20" spans="1:13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94">
        <v>107.9</v>
      </c>
      <c r="J20" s="94">
        <v>110</v>
      </c>
      <c r="K20" s="94">
        <v>100.05</v>
      </c>
      <c r="L20" s="94">
        <v>93</v>
      </c>
      <c r="M20" s="94">
        <v>115.86</v>
      </c>
    </row>
    <row r="21" spans="1:13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94">
        <v>186.57999999999998</v>
      </c>
      <c r="J21" s="94">
        <v>179</v>
      </c>
      <c r="K21" s="94">
        <v>165.35</v>
      </c>
      <c r="L21" s="94">
        <v>163.20000000000002</v>
      </c>
      <c r="M21" s="94">
        <v>183</v>
      </c>
    </row>
    <row r="22" spans="1:13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95">
        <v>770.27</v>
      </c>
      <c r="J22" s="95">
        <v>754.19999999999993</v>
      </c>
      <c r="K22" s="95">
        <v>761.3</v>
      </c>
      <c r="L22" s="95">
        <v>697</v>
      </c>
      <c r="M22" s="95">
        <v>657.90000000000009</v>
      </c>
    </row>
    <row r="23" spans="1:13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94">
        <v>97.36</v>
      </c>
      <c r="J23" s="94">
        <v>86.5</v>
      </c>
      <c r="K23" s="94">
        <v>75</v>
      </c>
      <c r="L23" s="94">
        <v>81.28</v>
      </c>
      <c r="M23" s="94">
        <v>73</v>
      </c>
    </row>
    <row r="24" spans="1:13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94">
        <v>227.25</v>
      </c>
      <c r="J24" s="94">
        <v>215.5</v>
      </c>
      <c r="K24" s="94">
        <v>204</v>
      </c>
      <c r="L24" s="94">
        <v>186</v>
      </c>
      <c r="M24" s="94">
        <v>188.65</v>
      </c>
    </row>
    <row r="25" spans="1:13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</row>
    <row r="26" spans="1:13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</row>
    <row r="27" spans="1:13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</row>
    <row r="28" spans="1:13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95">
        <v>568.04</v>
      </c>
      <c r="J28" s="95">
        <v>550.66</v>
      </c>
      <c r="K28" s="95">
        <v>514.59999999999991</v>
      </c>
      <c r="L28" s="95">
        <v>483.9</v>
      </c>
      <c r="M28" s="95">
        <v>463.67999999999995</v>
      </c>
    </row>
    <row r="29" spans="1:13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96">
        <v>298.35000000000002</v>
      </c>
      <c r="J29" s="96">
        <v>317.22000000000003</v>
      </c>
      <c r="K29" s="96">
        <v>299.46000000000004</v>
      </c>
      <c r="L29" s="96">
        <v>307.39999999999998</v>
      </c>
      <c r="M29" s="96">
        <v>293.32000000000005</v>
      </c>
    </row>
    <row r="30" spans="1:13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94">
        <v>86.45</v>
      </c>
      <c r="J30" s="94">
        <v>78.73</v>
      </c>
      <c r="K30" s="94">
        <v>90.34</v>
      </c>
      <c r="L30" s="94">
        <v>91.449999999999989</v>
      </c>
      <c r="M30" s="94">
        <v>72.75</v>
      </c>
    </row>
    <row r="31" spans="1:13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94">
        <v>84.15</v>
      </c>
      <c r="J31" s="94">
        <v>82.22</v>
      </c>
      <c r="K31" s="94">
        <v>87.22</v>
      </c>
      <c r="L31" s="94">
        <v>82</v>
      </c>
      <c r="M31" s="94">
        <v>79.099999999999994</v>
      </c>
    </row>
    <row r="32" spans="1:13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94">
        <v>441.77000000000004</v>
      </c>
      <c r="J32" s="94">
        <v>455.34999999999997</v>
      </c>
      <c r="K32" s="94">
        <v>448.42999999999995</v>
      </c>
      <c r="L32" s="94">
        <v>456.17</v>
      </c>
      <c r="M32" s="94">
        <v>459.32</v>
      </c>
    </row>
    <row r="33" spans="1:13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94">
        <v>42.86</v>
      </c>
      <c r="J33" s="94">
        <v>36</v>
      </c>
      <c r="K33" s="94">
        <v>37</v>
      </c>
      <c r="L33" s="94">
        <v>35.5</v>
      </c>
      <c r="M33" s="94">
        <v>38.85</v>
      </c>
    </row>
    <row r="34" spans="1:13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94">
        <v>88.81</v>
      </c>
      <c r="J34" s="94">
        <v>98.28</v>
      </c>
      <c r="K34" s="94">
        <v>102.19999999999999</v>
      </c>
      <c r="L34" s="94">
        <v>94.88</v>
      </c>
      <c r="M34" s="94">
        <v>105</v>
      </c>
    </row>
    <row r="35" spans="1:13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94">
        <v>76.75</v>
      </c>
      <c r="J35" s="94">
        <v>77.19</v>
      </c>
      <c r="K35" s="94">
        <v>69.48</v>
      </c>
      <c r="L35" s="94">
        <v>82.9</v>
      </c>
      <c r="M35" s="94">
        <v>73</v>
      </c>
    </row>
    <row r="36" spans="1:13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94">
        <v>55.2</v>
      </c>
      <c r="J36" s="94">
        <v>39.01</v>
      </c>
      <c r="K36" s="94">
        <v>47.25</v>
      </c>
      <c r="L36" s="94">
        <v>49.2</v>
      </c>
      <c r="M36" s="94">
        <v>45</v>
      </c>
    </row>
    <row r="37" spans="1:13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95">
        <v>931.59999999999991</v>
      </c>
      <c r="J37" s="95">
        <v>909.7700000000001</v>
      </c>
      <c r="K37" s="95">
        <v>877.05000000000007</v>
      </c>
      <c r="L37" s="95">
        <v>875.34</v>
      </c>
      <c r="M37" s="95">
        <v>855.65000000000009</v>
      </c>
    </row>
    <row r="38" spans="1:13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94">
        <v>121.72</v>
      </c>
      <c r="J38" s="94">
        <v>103.25</v>
      </c>
      <c r="K38" s="94">
        <v>94.38</v>
      </c>
      <c r="L38" s="94">
        <v>88.03</v>
      </c>
      <c r="M38" s="94">
        <v>89.1</v>
      </c>
    </row>
    <row r="39" spans="1:13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94">
        <v>0</v>
      </c>
      <c r="J39" s="94">
        <v>0</v>
      </c>
      <c r="K39" s="94">
        <v>0</v>
      </c>
      <c r="L39" s="94">
        <v>0</v>
      </c>
      <c r="M39" s="94">
        <v>0</v>
      </c>
    </row>
    <row r="40" spans="1:13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94">
        <v>331.43000000000006</v>
      </c>
      <c r="J40" s="94">
        <v>322.36</v>
      </c>
      <c r="K40" s="94">
        <v>316.52999999999997</v>
      </c>
      <c r="L40" s="94">
        <v>311.10000000000002</v>
      </c>
      <c r="M40" s="94">
        <v>310.2</v>
      </c>
    </row>
    <row r="41" spans="1:13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94">
        <v>27</v>
      </c>
      <c r="J41" s="94">
        <v>29.05</v>
      </c>
      <c r="K41" s="94">
        <v>24</v>
      </c>
      <c r="L41" s="94">
        <v>25</v>
      </c>
      <c r="M41" s="94">
        <v>24</v>
      </c>
    </row>
    <row r="42" spans="1:13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94">
        <v>136.41</v>
      </c>
      <c r="J42" s="94">
        <v>129.35999999999999</v>
      </c>
      <c r="K42" s="94">
        <v>119.5</v>
      </c>
      <c r="L42" s="94">
        <v>118.5</v>
      </c>
      <c r="M42" s="94">
        <v>130.35</v>
      </c>
    </row>
    <row r="43" spans="1:13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94">
        <v>22</v>
      </c>
      <c r="J43" s="94">
        <v>26</v>
      </c>
      <c r="K43" s="94">
        <v>19</v>
      </c>
      <c r="L43" s="94">
        <v>27</v>
      </c>
      <c r="M43" s="94">
        <v>22</v>
      </c>
    </row>
    <row r="44" spans="1:13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95">
        <v>397.25</v>
      </c>
      <c r="J44" s="95">
        <v>405.45</v>
      </c>
      <c r="K44" s="95">
        <v>419.12</v>
      </c>
      <c r="L44" s="95">
        <v>426.24</v>
      </c>
      <c r="M44" s="95">
        <v>436.1</v>
      </c>
    </row>
    <row r="45" spans="1:13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96">
        <v>379.1</v>
      </c>
      <c r="J45" s="96">
        <v>377.5</v>
      </c>
      <c r="K45" s="96">
        <v>391.8</v>
      </c>
      <c r="L45" s="96">
        <v>365.35</v>
      </c>
      <c r="M45" s="96">
        <v>351.71</v>
      </c>
    </row>
    <row r="46" spans="1:13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94">
        <v>845.7</v>
      </c>
      <c r="J46" s="94">
        <v>903.71</v>
      </c>
      <c r="K46" s="94">
        <v>911.2299999999999</v>
      </c>
      <c r="L46" s="94">
        <v>880.16000000000008</v>
      </c>
      <c r="M46" s="94">
        <v>893.26</v>
      </c>
    </row>
    <row r="47" spans="1:13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94">
        <v>132.75</v>
      </c>
      <c r="J47" s="94">
        <v>135.1</v>
      </c>
      <c r="K47" s="94">
        <v>136.57</v>
      </c>
      <c r="L47" s="94">
        <v>125.5</v>
      </c>
      <c r="M47" s="94">
        <v>141.18</v>
      </c>
    </row>
    <row r="48" spans="1:13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94">
        <v>281.23</v>
      </c>
      <c r="J48" s="94">
        <v>283.44</v>
      </c>
      <c r="K48" s="94">
        <v>274.39999999999998</v>
      </c>
      <c r="L48" s="94">
        <v>264.85000000000002</v>
      </c>
      <c r="M48" s="94">
        <v>254.55</v>
      </c>
    </row>
    <row r="49" spans="1:13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94">
        <v>237.82</v>
      </c>
      <c r="J49" s="94">
        <v>259.60000000000002</v>
      </c>
      <c r="K49" s="94">
        <v>268.18</v>
      </c>
      <c r="L49" s="94">
        <v>261.10000000000002</v>
      </c>
      <c r="M49" s="94">
        <v>265.7</v>
      </c>
    </row>
    <row r="50" spans="1:13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94">
        <v>27</v>
      </c>
      <c r="J50" s="94">
        <v>26.55</v>
      </c>
      <c r="K50" s="94">
        <v>20.65</v>
      </c>
      <c r="L50" s="94">
        <v>26</v>
      </c>
      <c r="M50" s="94">
        <v>27</v>
      </c>
    </row>
    <row r="51" spans="1:13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94">
        <v>1</v>
      </c>
      <c r="J51" s="94">
        <v>0</v>
      </c>
      <c r="K51" s="94">
        <v>0</v>
      </c>
      <c r="L51" s="94">
        <v>0</v>
      </c>
      <c r="M51" s="94">
        <v>0</v>
      </c>
    </row>
    <row r="52" spans="1:13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95">
        <v>1590.3099999999997</v>
      </c>
      <c r="J52" s="95">
        <v>1565.86</v>
      </c>
      <c r="K52" s="95">
        <v>1558.69</v>
      </c>
      <c r="L52" s="95">
        <v>1564.64</v>
      </c>
      <c r="M52" s="95">
        <v>1505.05</v>
      </c>
    </row>
    <row r="53" spans="1:13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94">
        <v>125.93</v>
      </c>
      <c r="J53" s="94">
        <v>122.10000000000002</v>
      </c>
      <c r="K53" s="94">
        <v>116</v>
      </c>
      <c r="L53" s="94">
        <v>110.9</v>
      </c>
      <c r="M53" s="94">
        <v>110.79999999999998</v>
      </c>
    </row>
    <row r="54" spans="1:13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94">
        <v>289.63</v>
      </c>
      <c r="J54" s="94">
        <v>290</v>
      </c>
      <c r="K54" s="94">
        <v>290.67</v>
      </c>
      <c r="L54" s="94">
        <v>311.39999999999998</v>
      </c>
      <c r="M54" s="94">
        <v>311.97000000000003</v>
      </c>
    </row>
    <row r="55" spans="1:13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94">
        <v>11</v>
      </c>
      <c r="J55" s="94">
        <v>0</v>
      </c>
      <c r="K55" s="94">
        <v>0</v>
      </c>
      <c r="L55" s="94">
        <v>0</v>
      </c>
      <c r="M55" s="94">
        <v>0</v>
      </c>
    </row>
    <row r="56" spans="1:13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94">
        <v>111.05</v>
      </c>
      <c r="J56" s="94">
        <v>0</v>
      </c>
      <c r="K56" s="94">
        <v>0</v>
      </c>
      <c r="L56" s="94">
        <v>0</v>
      </c>
      <c r="M56" s="94">
        <v>0</v>
      </c>
    </row>
    <row r="57" spans="1:13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94">
        <v>681.84</v>
      </c>
      <c r="J57" s="94">
        <v>666.07</v>
      </c>
      <c r="K57" s="94">
        <v>646.72</v>
      </c>
      <c r="L57" s="94">
        <v>589.77</v>
      </c>
      <c r="M57" s="94">
        <v>593.74</v>
      </c>
    </row>
    <row r="58" spans="1:13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94">
        <v>15</v>
      </c>
      <c r="J58" s="94">
        <v>13.4</v>
      </c>
      <c r="K58" s="94">
        <v>15</v>
      </c>
      <c r="L58" s="94">
        <v>14</v>
      </c>
      <c r="M58" s="94">
        <v>12</v>
      </c>
    </row>
    <row r="59" spans="1:13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94">
        <v>133.85</v>
      </c>
      <c r="J59" s="94">
        <v>136.1</v>
      </c>
      <c r="K59" s="94">
        <v>136.25</v>
      </c>
      <c r="L59" s="94">
        <v>106</v>
      </c>
      <c r="M59" s="94">
        <v>115.30999999999999</v>
      </c>
    </row>
    <row r="60" spans="1:13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94">
        <v>23</v>
      </c>
      <c r="J60" s="94">
        <v>0</v>
      </c>
      <c r="K60" s="94">
        <v>0</v>
      </c>
      <c r="L60" s="94">
        <v>0</v>
      </c>
      <c r="M60" s="94">
        <v>0</v>
      </c>
    </row>
    <row r="61" spans="1:13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94">
        <v>54</v>
      </c>
      <c r="J61" s="94">
        <v>41.7</v>
      </c>
      <c r="K61" s="94">
        <v>42</v>
      </c>
      <c r="L61" s="94">
        <v>31</v>
      </c>
      <c r="M61" s="94">
        <v>33</v>
      </c>
    </row>
    <row r="62" spans="1:13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94">
        <v>145</v>
      </c>
      <c r="J62" s="94">
        <v>133.6</v>
      </c>
      <c r="K62" s="94">
        <v>143.84</v>
      </c>
      <c r="L62" s="94">
        <v>146.05000000000001</v>
      </c>
      <c r="M62" s="94">
        <v>152.75</v>
      </c>
    </row>
    <row r="63" spans="1:13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94">
        <v>28</v>
      </c>
      <c r="J63" s="94">
        <v>0</v>
      </c>
      <c r="K63" s="94">
        <v>0</v>
      </c>
      <c r="L63" s="94">
        <v>0</v>
      </c>
      <c r="M63" s="94">
        <v>0</v>
      </c>
    </row>
    <row r="64" spans="1:13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94">
        <v>137.49</v>
      </c>
      <c r="J64" s="94">
        <v>145</v>
      </c>
      <c r="K64" s="94">
        <v>136.80000000000001</v>
      </c>
      <c r="L64" s="94">
        <v>143.6</v>
      </c>
      <c r="M64" s="94">
        <v>150.89999999999998</v>
      </c>
    </row>
    <row r="65" spans="1:13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96">
        <v>99</v>
      </c>
      <c r="J65" s="96">
        <v>97</v>
      </c>
      <c r="K65" s="96">
        <v>90.6</v>
      </c>
      <c r="L65" s="96">
        <v>101.9</v>
      </c>
      <c r="M65" s="96">
        <v>105.85</v>
      </c>
    </row>
    <row r="66" spans="1:13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96">
        <v>164.5</v>
      </c>
      <c r="J66" s="96">
        <v>165</v>
      </c>
      <c r="K66" s="96">
        <v>156</v>
      </c>
      <c r="L66" s="96">
        <v>195.7</v>
      </c>
      <c r="M66" s="96">
        <v>191.35000000000002</v>
      </c>
    </row>
    <row r="67" spans="1:13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96">
        <v>254</v>
      </c>
      <c r="J67" s="96">
        <v>0</v>
      </c>
      <c r="K67" s="96">
        <v>0</v>
      </c>
      <c r="L67" s="96">
        <v>0</v>
      </c>
      <c r="M67" s="96">
        <v>0</v>
      </c>
    </row>
    <row r="68" spans="1:13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97">
        <v>0</v>
      </c>
      <c r="J68" s="97">
        <v>430.22</v>
      </c>
      <c r="K68" s="97">
        <v>457.9</v>
      </c>
      <c r="L68" s="97">
        <v>472.46000000000004</v>
      </c>
      <c r="M68" s="97">
        <v>468.43</v>
      </c>
    </row>
    <row r="69" spans="1:13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94">
        <v>2105.39</v>
      </c>
      <c r="J69" s="94">
        <v>2099.94</v>
      </c>
      <c r="K69" s="94">
        <v>2124.87</v>
      </c>
      <c r="L69" s="94">
        <v>2091.6999999999998</v>
      </c>
      <c r="M69" s="94">
        <v>2266.17</v>
      </c>
    </row>
    <row r="70" spans="1:13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94">
        <v>256.09000000000003</v>
      </c>
      <c r="J70" s="94">
        <v>280.84000000000003</v>
      </c>
      <c r="K70" s="94">
        <v>284.09000000000003</v>
      </c>
      <c r="L70" s="94">
        <v>286.14999999999998</v>
      </c>
      <c r="M70" s="94">
        <v>286.10000000000002</v>
      </c>
    </row>
    <row r="71" spans="1:13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94">
        <v>30</v>
      </c>
      <c r="J71" s="94">
        <v>33.4</v>
      </c>
      <c r="K71" s="94">
        <v>37.5</v>
      </c>
      <c r="L71" s="94">
        <v>45</v>
      </c>
      <c r="M71" s="94">
        <v>54</v>
      </c>
    </row>
    <row r="72" spans="1:13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94">
        <v>717.41</v>
      </c>
      <c r="J72" s="94">
        <v>716.15000000000009</v>
      </c>
      <c r="K72" s="94">
        <v>748.8599999999999</v>
      </c>
      <c r="L72" s="94">
        <v>725.74</v>
      </c>
      <c r="M72" s="94">
        <v>671.79</v>
      </c>
    </row>
    <row r="73" spans="1:13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94">
        <v>64</v>
      </c>
      <c r="J73" s="94">
        <v>76.84</v>
      </c>
      <c r="K73" s="94">
        <v>71</v>
      </c>
      <c r="L73" s="94">
        <v>78.599999999999994</v>
      </c>
      <c r="M73" s="94">
        <v>80.7</v>
      </c>
    </row>
    <row r="74" spans="1:13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94">
        <v>0</v>
      </c>
      <c r="J74" s="94">
        <v>0</v>
      </c>
      <c r="K74" s="94">
        <v>0</v>
      </c>
      <c r="L74" s="94">
        <v>0</v>
      </c>
      <c r="M74" s="94">
        <v>0</v>
      </c>
    </row>
    <row r="75" spans="1:13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94">
        <v>157.06</v>
      </c>
      <c r="J75" s="94">
        <v>157.62</v>
      </c>
      <c r="K75" s="94">
        <v>156.37</v>
      </c>
      <c r="L75" s="94">
        <v>157.78</v>
      </c>
      <c r="M75" s="94">
        <v>139.41999999999999</v>
      </c>
    </row>
    <row r="76" spans="1:13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94">
        <v>0</v>
      </c>
      <c r="J76" s="94">
        <v>0</v>
      </c>
      <c r="K76" s="94">
        <v>0</v>
      </c>
      <c r="L76" s="94">
        <v>0</v>
      </c>
      <c r="M76" s="94">
        <v>0</v>
      </c>
    </row>
    <row r="77" spans="1:13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97">
        <v>209.39999999999998</v>
      </c>
      <c r="J77" s="97">
        <v>192.37</v>
      </c>
      <c r="K77" s="97">
        <v>191.35000000000002</v>
      </c>
      <c r="L77" s="97">
        <v>176.38</v>
      </c>
      <c r="M77" s="97">
        <v>178</v>
      </c>
    </row>
    <row r="78" spans="1:13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94">
        <v>286.53999999999996</v>
      </c>
      <c r="J78" s="94">
        <v>291.89999999999998</v>
      </c>
      <c r="K78" s="94">
        <v>290.14999999999998</v>
      </c>
      <c r="L78" s="94">
        <v>285.14</v>
      </c>
      <c r="M78" s="94">
        <v>283</v>
      </c>
    </row>
    <row r="79" spans="1:13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94">
        <v>346.26</v>
      </c>
      <c r="J79" s="94">
        <v>330.62</v>
      </c>
      <c r="K79" s="94">
        <v>319.99</v>
      </c>
      <c r="L79" s="94">
        <v>319.55</v>
      </c>
      <c r="M79" s="94">
        <v>326.23</v>
      </c>
    </row>
    <row r="80" spans="1:13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94">
        <v>107.15</v>
      </c>
      <c r="J80" s="94">
        <v>95.08</v>
      </c>
      <c r="K80" s="94">
        <v>92.01</v>
      </c>
      <c r="L80" s="94">
        <v>90.3</v>
      </c>
      <c r="M80" s="94">
        <v>88</v>
      </c>
    </row>
    <row r="81" spans="1:13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94">
        <v>159.19999999999999</v>
      </c>
      <c r="J81" s="94">
        <v>159.38</v>
      </c>
      <c r="K81" s="94">
        <v>159</v>
      </c>
      <c r="L81" s="94">
        <v>144.55000000000001</v>
      </c>
      <c r="M81" s="94">
        <v>144.5</v>
      </c>
    </row>
    <row r="82" spans="1:13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94">
        <v>1682.56</v>
      </c>
      <c r="J82" s="94">
        <v>1641.87</v>
      </c>
      <c r="K82" s="94">
        <v>1658.84</v>
      </c>
      <c r="L82" s="94">
        <v>1626.3600000000001</v>
      </c>
      <c r="M82" s="94">
        <v>1592.7900000000002</v>
      </c>
    </row>
    <row r="83" spans="1:13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94">
        <v>1029.46</v>
      </c>
      <c r="J83" s="94">
        <v>1027.6299999999999</v>
      </c>
      <c r="K83" s="94">
        <v>1047.4099999999999</v>
      </c>
      <c r="L83" s="94">
        <v>1053.69</v>
      </c>
      <c r="M83" s="94">
        <v>1124.3000000000002</v>
      </c>
    </row>
    <row r="84" spans="1:13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94">
        <v>81.3</v>
      </c>
      <c r="J84" s="94">
        <v>70.400000000000006</v>
      </c>
      <c r="K84" s="94">
        <v>71</v>
      </c>
      <c r="L84" s="94">
        <v>0</v>
      </c>
      <c r="M84" s="94">
        <v>0</v>
      </c>
    </row>
    <row r="85" spans="1:13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94">
        <v>144.25</v>
      </c>
      <c r="J85" s="94">
        <v>156.35</v>
      </c>
      <c r="K85" s="94">
        <v>149.85</v>
      </c>
      <c r="L85" s="94">
        <v>139.55000000000001</v>
      </c>
      <c r="M85" s="94">
        <v>147.4</v>
      </c>
    </row>
    <row r="86" spans="1:13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94">
        <v>228.35</v>
      </c>
      <c r="J86" s="94">
        <v>237.6</v>
      </c>
      <c r="K86" s="94">
        <v>260.32</v>
      </c>
      <c r="L86" s="94">
        <v>0</v>
      </c>
      <c r="M86" s="94">
        <v>0</v>
      </c>
    </row>
    <row r="87" spans="1:13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94">
        <v>291.3</v>
      </c>
      <c r="J87" s="94">
        <v>288</v>
      </c>
      <c r="K87" s="94">
        <v>274.64999999999998</v>
      </c>
      <c r="L87" s="94">
        <v>0</v>
      </c>
      <c r="M87" s="94">
        <v>0</v>
      </c>
    </row>
    <row r="88" spans="1:13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94">
        <v>110.6</v>
      </c>
      <c r="J88" s="94">
        <v>110.75</v>
      </c>
      <c r="K88" s="94">
        <v>98.65</v>
      </c>
      <c r="L88" s="94">
        <v>0</v>
      </c>
      <c r="M88" s="94">
        <v>0</v>
      </c>
    </row>
    <row r="89" spans="1:13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94">
        <v>163.44999999999999</v>
      </c>
      <c r="J89" s="94">
        <v>160.6</v>
      </c>
      <c r="K89" s="94">
        <v>151.80000000000001</v>
      </c>
      <c r="L89" s="94">
        <v>0</v>
      </c>
      <c r="M89" s="94">
        <v>0</v>
      </c>
    </row>
    <row r="90" spans="1:13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94">
        <v>4.5</v>
      </c>
      <c r="J90" s="94">
        <v>5</v>
      </c>
      <c r="K90" s="94">
        <v>5</v>
      </c>
      <c r="L90" s="94">
        <v>5</v>
      </c>
      <c r="M90" s="94">
        <v>3</v>
      </c>
    </row>
    <row r="91" spans="1:13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98">
        <v>1696.49</v>
      </c>
      <c r="J91" s="98">
        <v>1651.9599999999998</v>
      </c>
      <c r="K91" s="98">
        <v>1625.03</v>
      </c>
      <c r="L91" s="98">
        <v>0</v>
      </c>
      <c r="M91" s="98">
        <v>0</v>
      </c>
    </row>
    <row r="92" spans="1:13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99">
        <v>0</v>
      </c>
      <c r="J92" s="99">
        <v>0</v>
      </c>
      <c r="K92" s="99">
        <v>0</v>
      </c>
      <c r="L92" s="99">
        <v>840.88</v>
      </c>
      <c r="M92" s="99">
        <v>932.58</v>
      </c>
    </row>
    <row r="93" spans="1:13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99">
        <v>0</v>
      </c>
      <c r="J93" s="99">
        <v>0</v>
      </c>
      <c r="K93" s="99">
        <v>0</v>
      </c>
      <c r="L93" s="99">
        <v>1582.5</v>
      </c>
      <c r="M93" s="99">
        <v>1529.98</v>
      </c>
    </row>
    <row r="94" spans="1:13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94">
        <v>1061.52</v>
      </c>
      <c r="J94" s="94">
        <v>1058.24</v>
      </c>
      <c r="K94" s="94">
        <v>1119.92</v>
      </c>
      <c r="L94" s="94">
        <v>1120.23</v>
      </c>
      <c r="M94" s="94">
        <v>1129.92</v>
      </c>
    </row>
    <row r="95" spans="1:13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94">
        <v>332.04</v>
      </c>
      <c r="J95" s="94">
        <v>323.87</v>
      </c>
      <c r="K95" s="94">
        <v>309.92</v>
      </c>
      <c r="L95" s="94">
        <v>293.08</v>
      </c>
      <c r="M95" s="94">
        <v>301.42</v>
      </c>
    </row>
    <row r="96" spans="1:13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95">
        <v>1111.6399999999999</v>
      </c>
      <c r="J96" s="95">
        <v>1082.43</v>
      </c>
      <c r="K96" s="95">
        <v>1075.1100000000001</v>
      </c>
      <c r="L96" s="95">
        <v>1039.0900000000001</v>
      </c>
      <c r="M96" s="95">
        <v>1047.47</v>
      </c>
    </row>
    <row r="97" spans="1:13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94">
        <v>472.14</v>
      </c>
      <c r="J97" s="94">
        <v>472.25</v>
      </c>
      <c r="K97" s="94">
        <v>461.03999999999996</v>
      </c>
      <c r="L97" s="94">
        <v>444.06</v>
      </c>
      <c r="M97" s="94">
        <v>416.45</v>
      </c>
    </row>
    <row r="98" spans="1:13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94">
        <v>510.95000000000005</v>
      </c>
      <c r="J98" s="94">
        <v>537.9</v>
      </c>
      <c r="K98" s="94">
        <v>574.21</v>
      </c>
      <c r="L98" s="94">
        <v>589.35</v>
      </c>
      <c r="M98" s="94">
        <v>583.15000000000009</v>
      </c>
    </row>
    <row r="99" spans="1:13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94">
        <v>111.22</v>
      </c>
      <c r="J99" s="94">
        <v>117.05</v>
      </c>
      <c r="K99" s="94">
        <v>111.15</v>
      </c>
      <c r="L99" s="94">
        <v>111.65</v>
      </c>
      <c r="M99" s="94">
        <v>132.28</v>
      </c>
    </row>
    <row r="100" spans="1:13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94">
        <v>816.54</v>
      </c>
      <c r="J100" s="94">
        <v>847.0100000000001</v>
      </c>
      <c r="K100" s="94">
        <v>835.81000000000006</v>
      </c>
      <c r="L100" s="94">
        <v>859.2299999999999</v>
      </c>
      <c r="M100" s="94">
        <v>873.27</v>
      </c>
    </row>
    <row r="101" spans="1:13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94">
        <v>1094.6500000000001</v>
      </c>
      <c r="J101" s="94">
        <v>1064.4099999999999</v>
      </c>
      <c r="K101" s="94">
        <v>1052.8700000000001</v>
      </c>
      <c r="L101" s="94">
        <v>1055.19</v>
      </c>
      <c r="M101" s="94">
        <v>1053.1500000000001</v>
      </c>
    </row>
    <row r="102" spans="1:13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95">
        <v>1287.24</v>
      </c>
      <c r="J102" s="95">
        <v>1235.71</v>
      </c>
      <c r="K102" s="95">
        <v>1192.53</v>
      </c>
      <c r="L102" s="95">
        <v>1221.3600000000001</v>
      </c>
      <c r="M102" s="95">
        <v>1128.97</v>
      </c>
    </row>
    <row r="103" spans="1:13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94">
        <v>3963.5099999999993</v>
      </c>
      <c r="J103" s="94">
        <v>3985.24</v>
      </c>
      <c r="K103" s="94">
        <v>3992.95</v>
      </c>
      <c r="L103" s="94">
        <v>3946.07</v>
      </c>
      <c r="M103" s="94">
        <v>3933.7300000000009</v>
      </c>
    </row>
    <row r="104" spans="1:13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94">
        <v>2453.9100000000003</v>
      </c>
      <c r="J104" s="94">
        <v>2394.0000000000005</v>
      </c>
      <c r="K104" s="94">
        <v>2414.42</v>
      </c>
      <c r="L104" s="94">
        <v>2414.9</v>
      </c>
      <c r="M104" s="94">
        <v>2442.7400000000002</v>
      </c>
    </row>
    <row r="105" spans="1:13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94">
        <v>848.44</v>
      </c>
      <c r="J105" s="94">
        <v>833.22</v>
      </c>
      <c r="K105" s="94">
        <v>774.50000000000011</v>
      </c>
      <c r="L105" s="94">
        <v>832.75999999999988</v>
      </c>
      <c r="M105" s="94">
        <v>857.53</v>
      </c>
    </row>
    <row r="106" spans="1:13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94">
        <v>184.19</v>
      </c>
      <c r="J106" s="94">
        <v>194.95</v>
      </c>
      <c r="K106" s="94">
        <v>206.60000000000002</v>
      </c>
      <c r="L106" s="94">
        <v>220.75</v>
      </c>
      <c r="M106" s="94">
        <v>222</v>
      </c>
    </row>
    <row r="107" spans="1:13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94">
        <v>16</v>
      </c>
      <c r="J107" s="94">
        <v>8</v>
      </c>
      <c r="K107" s="94">
        <v>9</v>
      </c>
      <c r="L107" s="94">
        <v>9</v>
      </c>
      <c r="M107" s="94">
        <v>6</v>
      </c>
    </row>
    <row r="108" spans="1:13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94">
        <v>22.95</v>
      </c>
      <c r="J108" s="94">
        <v>28</v>
      </c>
      <c r="K108" s="94">
        <v>28.33</v>
      </c>
      <c r="L108" s="94">
        <v>28.67</v>
      </c>
      <c r="M108" s="94">
        <v>26.5</v>
      </c>
    </row>
    <row r="109" spans="1:13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94">
        <v>81.400000000000006</v>
      </c>
      <c r="J109" s="94">
        <v>90</v>
      </c>
      <c r="K109" s="94">
        <v>89.85</v>
      </c>
      <c r="L109" s="94">
        <v>88.23</v>
      </c>
      <c r="M109" s="94">
        <v>80</v>
      </c>
    </row>
    <row r="110" spans="1:13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94">
        <v>188.26999999999998</v>
      </c>
      <c r="J110" s="94">
        <v>179.01</v>
      </c>
      <c r="K110" s="94">
        <v>170.04999999999998</v>
      </c>
      <c r="L110" s="94">
        <v>171.15</v>
      </c>
      <c r="M110" s="94">
        <v>173.4</v>
      </c>
    </row>
    <row r="111" spans="1:13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94">
        <v>20.67</v>
      </c>
      <c r="J111" s="94">
        <v>16</v>
      </c>
      <c r="K111" s="94">
        <v>14</v>
      </c>
      <c r="L111" s="94">
        <v>13</v>
      </c>
      <c r="M111" s="94">
        <v>15</v>
      </c>
    </row>
    <row r="112" spans="1:13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94">
        <v>7</v>
      </c>
      <c r="J112" s="94">
        <v>9</v>
      </c>
      <c r="K112" s="94">
        <v>13</v>
      </c>
      <c r="L112" s="94">
        <v>7</v>
      </c>
      <c r="M112" s="94">
        <v>9</v>
      </c>
    </row>
    <row r="113" spans="1:13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94">
        <v>231.54</v>
      </c>
      <c r="J113" s="94">
        <v>256.10000000000002</v>
      </c>
      <c r="K113" s="94">
        <v>236.2</v>
      </c>
      <c r="L113" s="94">
        <v>237.74999999999997</v>
      </c>
      <c r="M113" s="94">
        <v>220.54999999999998</v>
      </c>
    </row>
    <row r="114" spans="1:13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94">
        <v>29</v>
      </c>
      <c r="J114" s="94">
        <v>26.8</v>
      </c>
      <c r="K114" s="94">
        <v>27.8</v>
      </c>
      <c r="L114" s="94">
        <v>20</v>
      </c>
      <c r="M114" s="94">
        <v>23</v>
      </c>
    </row>
    <row r="115" spans="1:13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94">
        <v>14.33</v>
      </c>
      <c r="J115" s="94">
        <v>14</v>
      </c>
      <c r="K115" s="94">
        <v>10.17</v>
      </c>
      <c r="L115" s="94">
        <v>8.83</v>
      </c>
      <c r="M115" s="94">
        <v>9</v>
      </c>
    </row>
    <row r="116" spans="1:13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94">
        <v>159.19999999999999</v>
      </c>
      <c r="J116" s="94">
        <v>153.4</v>
      </c>
      <c r="K116" s="94">
        <v>138.14000000000001</v>
      </c>
      <c r="L116" s="94">
        <v>130.69999999999999</v>
      </c>
      <c r="M116" s="94">
        <v>130.19999999999999</v>
      </c>
    </row>
    <row r="117" spans="1:13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94">
        <v>9.5</v>
      </c>
      <c r="J117" s="94">
        <v>11.2</v>
      </c>
      <c r="K117" s="94">
        <v>11.1</v>
      </c>
      <c r="L117" s="94">
        <v>12.5</v>
      </c>
      <c r="M117" s="94">
        <v>17.5</v>
      </c>
    </row>
    <row r="118" spans="1:13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94">
        <v>13</v>
      </c>
      <c r="J118" s="94">
        <v>8</v>
      </c>
      <c r="K118" s="94">
        <v>12.15</v>
      </c>
      <c r="L118" s="94">
        <v>14.05</v>
      </c>
      <c r="M118" s="94">
        <v>10.8</v>
      </c>
    </row>
    <row r="119" spans="1:13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94">
        <v>0</v>
      </c>
      <c r="J119" s="94">
        <v>0</v>
      </c>
      <c r="K119" s="94">
        <v>1</v>
      </c>
      <c r="L119" s="94">
        <v>0</v>
      </c>
      <c r="M119" s="94">
        <v>0</v>
      </c>
    </row>
    <row r="120" spans="1:13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94">
        <v>0</v>
      </c>
      <c r="J120" s="94">
        <v>0</v>
      </c>
      <c r="K120" s="94">
        <v>0</v>
      </c>
      <c r="L120" s="94">
        <v>0</v>
      </c>
      <c r="M120" s="94">
        <v>0</v>
      </c>
    </row>
    <row r="121" spans="1:13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94">
        <v>0</v>
      </c>
      <c r="J121" s="94">
        <v>0</v>
      </c>
      <c r="K121" s="94">
        <v>0</v>
      </c>
      <c r="L121" s="94">
        <v>0</v>
      </c>
      <c r="M121" s="94">
        <v>0</v>
      </c>
    </row>
    <row r="122" spans="1:13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94">
        <v>0</v>
      </c>
      <c r="J122" s="94">
        <v>0</v>
      </c>
      <c r="K122" s="94">
        <v>0</v>
      </c>
      <c r="L122" s="94">
        <v>0</v>
      </c>
      <c r="M122" s="94">
        <v>0</v>
      </c>
    </row>
    <row r="123" spans="1:13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94">
        <v>0</v>
      </c>
      <c r="J123" s="94">
        <v>0</v>
      </c>
      <c r="K123" s="94">
        <v>0</v>
      </c>
      <c r="L123" s="94">
        <v>0</v>
      </c>
      <c r="M123" s="94">
        <v>0</v>
      </c>
    </row>
    <row r="124" spans="1:13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94">
        <v>238.63</v>
      </c>
      <c r="J124" s="94">
        <v>227.44</v>
      </c>
      <c r="K124" s="94">
        <v>228.42000000000002</v>
      </c>
      <c r="L124" s="94">
        <v>214.78</v>
      </c>
      <c r="M124" s="94">
        <v>214.07</v>
      </c>
    </row>
    <row r="125" spans="1:13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94">
        <v>281.27</v>
      </c>
      <c r="J125" s="94">
        <v>278.38</v>
      </c>
      <c r="K125" s="94">
        <v>276.27999999999997</v>
      </c>
      <c r="L125" s="94">
        <v>302.71999999999997</v>
      </c>
      <c r="M125" s="94">
        <v>308.73</v>
      </c>
    </row>
    <row r="126" spans="1:13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94">
        <v>499.70000000000005</v>
      </c>
      <c r="J126" s="94">
        <v>482.08</v>
      </c>
      <c r="K126" s="94">
        <v>481.81</v>
      </c>
      <c r="L126" s="94">
        <v>486.68</v>
      </c>
      <c r="M126" s="94">
        <v>497.46999999999997</v>
      </c>
    </row>
    <row r="127" spans="1:13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94">
        <v>178.4</v>
      </c>
      <c r="J127" s="94">
        <v>183.22</v>
      </c>
      <c r="K127" s="94">
        <v>182.46</v>
      </c>
      <c r="L127" s="94">
        <v>186.35000000000002</v>
      </c>
      <c r="M127" s="94">
        <v>184.14</v>
      </c>
    </row>
    <row r="128" spans="1:13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94">
        <v>425.87000000000006</v>
      </c>
      <c r="J128" s="94">
        <v>427.38000000000005</v>
      </c>
      <c r="K128" s="94">
        <v>420.62</v>
      </c>
      <c r="L128" s="94">
        <v>434.09000000000003</v>
      </c>
      <c r="M128" s="94">
        <v>387.47</v>
      </c>
    </row>
    <row r="129" spans="1:13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94">
        <v>149.15</v>
      </c>
      <c r="J129" s="94">
        <v>147.18</v>
      </c>
      <c r="K129" s="94">
        <v>147.62</v>
      </c>
      <c r="L129" s="94">
        <v>157.15999999999997</v>
      </c>
      <c r="M129" s="94">
        <v>138.02000000000001</v>
      </c>
    </row>
    <row r="130" spans="1:13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94">
        <v>336.66</v>
      </c>
      <c r="J130" s="94">
        <v>341.65</v>
      </c>
      <c r="K130" s="94">
        <v>309.25</v>
      </c>
      <c r="L130" s="94">
        <v>335.26</v>
      </c>
      <c r="M130" s="94">
        <v>352.25</v>
      </c>
    </row>
    <row r="131" spans="1:13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94">
        <v>367.23</v>
      </c>
      <c r="J131" s="94">
        <v>375.37</v>
      </c>
      <c r="K131" s="94">
        <v>380.03000000000003</v>
      </c>
      <c r="L131" s="94">
        <v>414.28000000000003</v>
      </c>
      <c r="M131" s="94">
        <v>402.2</v>
      </c>
    </row>
    <row r="132" spans="1:13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94">
        <v>601.94000000000005</v>
      </c>
      <c r="J132" s="94">
        <v>588.29999999999995</v>
      </c>
      <c r="K132" s="94">
        <v>566.09</v>
      </c>
      <c r="L132" s="94">
        <v>560.65</v>
      </c>
      <c r="M132" s="94">
        <v>561.54999999999995</v>
      </c>
    </row>
    <row r="133" spans="1:13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95">
        <v>887.09</v>
      </c>
      <c r="J133" s="95">
        <v>863.03000000000009</v>
      </c>
      <c r="K133" s="95">
        <v>831.95</v>
      </c>
      <c r="L133" s="95">
        <v>799.86</v>
      </c>
      <c r="M133" s="95">
        <v>771.31</v>
      </c>
    </row>
    <row r="134" spans="1:13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94">
        <v>764.45999999999992</v>
      </c>
      <c r="J134" s="94">
        <v>750.55</v>
      </c>
      <c r="K134" s="94">
        <v>769.93999999999994</v>
      </c>
      <c r="L134" s="94">
        <v>778.67</v>
      </c>
      <c r="M134" s="94">
        <v>774.9</v>
      </c>
    </row>
    <row r="135" spans="1:13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94">
        <v>227.31</v>
      </c>
      <c r="J135" s="94">
        <v>234.03</v>
      </c>
      <c r="K135" s="94">
        <v>226.45000000000002</v>
      </c>
      <c r="L135" s="94">
        <v>215.49</v>
      </c>
      <c r="M135" s="94">
        <v>229.85000000000002</v>
      </c>
    </row>
    <row r="136" spans="1:13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94">
        <v>910.36999999999989</v>
      </c>
      <c r="J136" s="94">
        <v>914.76</v>
      </c>
      <c r="K136" s="94">
        <v>898.71</v>
      </c>
      <c r="L136" s="94">
        <v>891.8599999999999</v>
      </c>
      <c r="M136" s="94">
        <v>891.69999999999993</v>
      </c>
    </row>
    <row r="137" spans="1:13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94">
        <v>345.77000000000004</v>
      </c>
      <c r="J137" s="94">
        <v>340.63</v>
      </c>
      <c r="K137" s="94">
        <v>321.89</v>
      </c>
      <c r="L137" s="94">
        <v>340.90000000000003</v>
      </c>
      <c r="M137" s="94">
        <v>334.81000000000006</v>
      </c>
    </row>
    <row r="138" spans="1:13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94">
        <v>775.5200000000001</v>
      </c>
      <c r="J138" s="94">
        <v>775.56</v>
      </c>
      <c r="K138" s="94">
        <v>770.14</v>
      </c>
      <c r="L138" s="94">
        <v>746.77</v>
      </c>
      <c r="M138" s="94">
        <v>784.21</v>
      </c>
    </row>
    <row r="139" spans="1:13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94">
        <v>763.8599999999999</v>
      </c>
      <c r="J139" s="94">
        <v>763.81</v>
      </c>
      <c r="K139" s="94">
        <v>747.80000000000007</v>
      </c>
      <c r="L139" s="94">
        <v>736.6099999999999</v>
      </c>
      <c r="M139" s="94">
        <v>765.95999999999992</v>
      </c>
    </row>
    <row r="140" spans="1:13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95">
        <v>664.95</v>
      </c>
      <c r="J140" s="95">
        <v>694.26</v>
      </c>
      <c r="K140" s="95">
        <v>693.08999999999992</v>
      </c>
      <c r="L140" s="95">
        <v>669.42000000000007</v>
      </c>
      <c r="M140" s="95">
        <v>659.26</v>
      </c>
    </row>
    <row r="141" spans="1:13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94">
        <v>292.41999999999996</v>
      </c>
      <c r="J141" s="94">
        <v>294.27999999999997</v>
      </c>
      <c r="K141" s="94">
        <v>305.67</v>
      </c>
      <c r="L141" s="94">
        <v>299.91999999999996</v>
      </c>
      <c r="M141" s="94">
        <v>286.7</v>
      </c>
    </row>
    <row r="142" spans="1:13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94">
        <v>313.76000000000005</v>
      </c>
      <c r="J142" s="94">
        <v>309.95000000000005</v>
      </c>
      <c r="K142" s="94">
        <v>306.17</v>
      </c>
      <c r="L142" s="94">
        <v>294.05</v>
      </c>
      <c r="M142" s="94">
        <v>280.29999999999995</v>
      </c>
    </row>
    <row r="143" spans="1:13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94">
        <v>66.45</v>
      </c>
      <c r="J143" s="94">
        <v>58.379999999999995</v>
      </c>
      <c r="K143" s="94">
        <v>58.9</v>
      </c>
      <c r="L143" s="94">
        <v>52.790000000000006</v>
      </c>
      <c r="M143" s="94">
        <v>56.05</v>
      </c>
    </row>
    <row r="144" spans="1:13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94">
        <v>97</v>
      </c>
      <c r="J144" s="94">
        <v>97.8</v>
      </c>
      <c r="K144" s="94">
        <v>97</v>
      </c>
      <c r="L144" s="94">
        <v>94.55</v>
      </c>
      <c r="M144" s="94">
        <v>102.5</v>
      </c>
    </row>
    <row r="145" spans="1:13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94">
        <v>213.14000000000001</v>
      </c>
      <c r="J145" s="94">
        <v>191.79</v>
      </c>
      <c r="K145" s="94">
        <v>200.12</v>
      </c>
      <c r="L145" s="94">
        <v>189.70000000000002</v>
      </c>
      <c r="M145" s="94">
        <v>202.04000000000002</v>
      </c>
    </row>
    <row r="146" spans="1:13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94">
        <v>22.36</v>
      </c>
      <c r="J146" s="94">
        <v>32.340000000000003</v>
      </c>
      <c r="K146" s="94">
        <v>35</v>
      </c>
      <c r="L146" s="94">
        <v>29</v>
      </c>
      <c r="M146" s="94">
        <v>38</v>
      </c>
    </row>
    <row r="147" spans="1:13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94">
        <v>359.66999999999996</v>
      </c>
      <c r="J147" s="94">
        <v>367.65000000000003</v>
      </c>
      <c r="K147" s="94">
        <v>376.65</v>
      </c>
      <c r="L147" s="94">
        <v>366.7</v>
      </c>
      <c r="M147" s="94">
        <v>360.6</v>
      </c>
    </row>
    <row r="148" spans="1:13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94">
        <v>132</v>
      </c>
      <c r="J148" s="94">
        <v>137.36000000000001</v>
      </c>
      <c r="K148" s="94">
        <v>129.84</v>
      </c>
      <c r="L148" s="94">
        <v>120.72999999999999</v>
      </c>
      <c r="M148" s="94">
        <v>132.45999999999998</v>
      </c>
    </row>
    <row r="149" spans="1:13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94">
        <v>251.42</v>
      </c>
      <c r="J149" s="94">
        <v>247.9</v>
      </c>
      <c r="K149" s="94">
        <v>252.60999999999999</v>
      </c>
      <c r="L149" s="94">
        <v>241.59</v>
      </c>
      <c r="M149" s="94">
        <v>240.62999999999997</v>
      </c>
    </row>
    <row r="150" spans="1:13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94">
        <v>225.52</v>
      </c>
      <c r="J150" s="94">
        <v>240.24</v>
      </c>
      <c r="K150" s="94">
        <v>251.86</v>
      </c>
      <c r="L150" s="94">
        <v>254.04000000000002</v>
      </c>
      <c r="M150" s="94">
        <v>241.56000000000003</v>
      </c>
    </row>
    <row r="151" spans="1:13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94">
        <v>57.2</v>
      </c>
      <c r="J151" s="94">
        <v>59</v>
      </c>
      <c r="K151" s="94">
        <v>55</v>
      </c>
      <c r="L151" s="94">
        <v>45</v>
      </c>
      <c r="M151" s="94">
        <v>54.550000000000004</v>
      </c>
    </row>
    <row r="152" spans="1:13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95">
        <v>807.80000000000007</v>
      </c>
      <c r="J152" s="95">
        <v>790.7600000000001</v>
      </c>
      <c r="K152" s="95">
        <v>763.2</v>
      </c>
      <c r="L152" s="95">
        <v>749.2</v>
      </c>
      <c r="M152" s="95">
        <v>715.7299999999999</v>
      </c>
    </row>
    <row r="153" spans="1:13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94">
        <v>123</v>
      </c>
      <c r="J153" s="94">
        <v>120.95000000000002</v>
      </c>
      <c r="K153" s="94">
        <v>119.06</v>
      </c>
      <c r="L153" s="94">
        <v>130.87</v>
      </c>
      <c r="M153" s="94">
        <v>0</v>
      </c>
    </row>
    <row r="154" spans="1:13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94">
        <v>799.62</v>
      </c>
      <c r="J154" s="94">
        <v>795.7399999999999</v>
      </c>
      <c r="K154" s="94">
        <v>770.93000000000006</v>
      </c>
      <c r="L154" s="94">
        <v>752.8599999999999</v>
      </c>
      <c r="M154" s="94">
        <v>0</v>
      </c>
    </row>
    <row r="155" spans="1:13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94">
        <v>670.11</v>
      </c>
      <c r="J155" s="94">
        <v>656.74</v>
      </c>
      <c r="K155" s="94">
        <v>739.8900000000001</v>
      </c>
      <c r="L155" s="94">
        <v>734.86</v>
      </c>
      <c r="M155" s="94">
        <v>761</v>
      </c>
    </row>
    <row r="156" spans="1:13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97">
        <v>0</v>
      </c>
      <c r="J156" s="97">
        <v>0</v>
      </c>
      <c r="K156" s="97">
        <v>0</v>
      </c>
      <c r="L156" s="97">
        <v>0</v>
      </c>
      <c r="M156" s="97">
        <v>896.23000000000025</v>
      </c>
    </row>
    <row r="157" spans="1:13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94">
        <v>202.47</v>
      </c>
      <c r="J157" s="94">
        <v>209.65</v>
      </c>
      <c r="K157" s="94">
        <v>219.35</v>
      </c>
      <c r="L157" s="94">
        <v>237.78</v>
      </c>
      <c r="M157" s="94">
        <v>260.8</v>
      </c>
    </row>
    <row r="158" spans="1:13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94">
        <v>0</v>
      </c>
      <c r="J158" s="94">
        <v>0</v>
      </c>
      <c r="K158" s="94">
        <v>0</v>
      </c>
      <c r="L158" s="94">
        <v>0</v>
      </c>
      <c r="M158" s="94">
        <v>0</v>
      </c>
    </row>
    <row r="159" spans="1:13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94">
        <v>118.85999999999999</v>
      </c>
      <c r="J159" s="94">
        <v>126.36</v>
      </c>
      <c r="K159" s="94">
        <v>131.12</v>
      </c>
      <c r="L159" s="94">
        <v>121.27</v>
      </c>
      <c r="M159" s="94">
        <v>132.6</v>
      </c>
    </row>
    <row r="160" spans="1:13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94">
        <v>410.25</v>
      </c>
      <c r="J160" s="94">
        <v>410.72</v>
      </c>
      <c r="K160" s="94">
        <v>397.11</v>
      </c>
      <c r="L160" s="94">
        <v>403.02</v>
      </c>
      <c r="M160" s="94">
        <v>411.59999999999997</v>
      </c>
    </row>
    <row r="161" spans="1:13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94">
        <v>0</v>
      </c>
      <c r="J161" s="94">
        <v>0</v>
      </c>
      <c r="K161" s="94">
        <v>0</v>
      </c>
      <c r="L161" s="94">
        <v>0</v>
      </c>
      <c r="M161" s="94">
        <v>0</v>
      </c>
    </row>
    <row r="162" spans="1:13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95">
        <v>323.99</v>
      </c>
      <c r="J162" s="95">
        <v>328.07</v>
      </c>
      <c r="K162" s="95">
        <v>310.83</v>
      </c>
      <c r="L162" s="95">
        <v>292.82</v>
      </c>
      <c r="M162" s="95">
        <v>268.23</v>
      </c>
    </row>
    <row r="163" spans="1:13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97">
        <v>332.45</v>
      </c>
      <c r="J163" s="97">
        <v>319.25</v>
      </c>
      <c r="K163" s="97">
        <v>314.2</v>
      </c>
      <c r="L163" s="97">
        <v>299</v>
      </c>
      <c r="M163" s="97">
        <v>320.12</v>
      </c>
    </row>
    <row r="164" spans="1:13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94">
        <v>79.2</v>
      </c>
      <c r="J164" s="94">
        <v>70.88</v>
      </c>
      <c r="K164" s="94">
        <v>84.05</v>
      </c>
      <c r="L164" s="94">
        <v>80</v>
      </c>
      <c r="M164" s="94">
        <v>80</v>
      </c>
    </row>
    <row r="165" spans="1:13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94">
        <v>80.8</v>
      </c>
      <c r="J165" s="94">
        <v>75</v>
      </c>
      <c r="K165" s="94">
        <v>57.3</v>
      </c>
      <c r="L165" s="94">
        <v>64.2</v>
      </c>
      <c r="M165" s="94">
        <v>58.27</v>
      </c>
    </row>
    <row r="166" spans="1:13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94">
        <v>310.29999999999995</v>
      </c>
      <c r="J166" s="94">
        <v>301.01000000000005</v>
      </c>
      <c r="K166" s="94">
        <v>321.45</v>
      </c>
      <c r="L166" s="94">
        <v>306.40000000000003</v>
      </c>
      <c r="M166" s="94">
        <v>303.5</v>
      </c>
    </row>
    <row r="167" spans="1:13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95">
        <v>439.77</v>
      </c>
      <c r="J167" s="95">
        <v>422.09999999999997</v>
      </c>
      <c r="K167" s="95">
        <v>433.46999999999997</v>
      </c>
      <c r="L167" s="95">
        <v>435.25</v>
      </c>
      <c r="M167" s="95">
        <v>409.27</v>
      </c>
    </row>
    <row r="168" spans="1:13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94">
        <v>144.80000000000001</v>
      </c>
      <c r="J168" s="94">
        <v>145.35999999999999</v>
      </c>
      <c r="K168" s="94">
        <v>156.67999999999998</v>
      </c>
      <c r="L168" s="94">
        <v>157.33000000000001</v>
      </c>
      <c r="M168" s="94">
        <v>168</v>
      </c>
    </row>
    <row r="169" spans="1:13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94">
        <v>125.5</v>
      </c>
      <c r="J169" s="94">
        <v>132.85</v>
      </c>
      <c r="K169" s="94">
        <v>131</v>
      </c>
      <c r="L169" s="94">
        <v>130.05000000000001</v>
      </c>
      <c r="M169" s="94">
        <v>125.8</v>
      </c>
    </row>
    <row r="170" spans="1:13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94">
        <v>527.54</v>
      </c>
      <c r="J170" s="94">
        <v>534.76</v>
      </c>
      <c r="K170" s="94">
        <v>532.41999999999996</v>
      </c>
      <c r="L170" s="94">
        <v>511.68999999999994</v>
      </c>
      <c r="M170" s="94">
        <v>500.16</v>
      </c>
    </row>
    <row r="171" spans="1:13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94">
        <v>266.40999999999997</v>
      </c>
      <c r="J171" s="94">
        <v>269.77</v>
      </c>
      <c r="K171" s="94">
        <v>288.02999999999997</v>
      </c>
      <c r="L171" s="94">
        <v>286.02999999999997</v>
      </c>
      <c r="M171" s="94">
        <v>275.49</v>
      </c>
    </row>
    <row r="172" spans="1:13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94">
        <v>136.26</v>
      </c>
      <c r="J172" s="94">
        <v>146.72999999999999</v>
      </c>
      <c r="K172" s="94">
        <v>165.87</v>
      </c>
      <c r="L172" s="94">
        <v>170.3</v>
      </c>
      <c r="M172" s="94">
        <v>177</v>
      </c>
    </row>
    <row r="173" spans="1:13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94">
        <v>32.06</v>
      </c>
      <c r="J173" s="94">
        <v>22</v>
      </c>
      <c r="K173" s="94">
        <v>23</v>
      </c>
      <c r="L173" s="94">
        <v>28.8</v>
      </c>
      <c r="M173" s="94">
        <v>36</v>
      </c>
    </row>
    <row r="174" spans="1:13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94">
        <v>36.04</v>
      </c>
      <c r="J174" s="94">
        <v>37.5</v>
      </c>
      <c r="K174" s="94">
        <v>47.05</v>
      </c>
      <c r="L174" s="94">
        <v>45</v>
      </c>
      <c r="M174" s="94">
        <v>54.35</v>
      </c>
    </row>
    <row r="175" spans="1:13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94">
        <v>99</v>
      </c>
      <c r="J175" s="94">
        <v>100.74</v>
      </c>
      <c r="K175" s="94">
        <v>105.8</v>
      </c>
      <c r="L175" s="94">
        <v>111</v>
      </c>
      <c r="M175" s="94">
        <v>95.4</v>
      </c>
    </row>
    <row r="176" spans="1:13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94">
        <v>321.76</v>
      </c>
      <c r="J176" s="94">
        <v>303.29000000000002</v>
      </c>
      <c r="K176" s="94">
        <v>313</v>
      </c>
      <c r="L176" s="94">
        <v>332.25000000000006</v>
      </c>
      <c r="M176" s="94">
        <v>349.85</v>
      </c>
    </row>
    <row r="177" spans="1:13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94">
        <v>220.85</v>
      </c>
      <c r="J177" s="94">
        <v>250.45</v>
      </c>
      <c r="K177" s="94">
        <v>256.83000000000004</v>
      </c>
      <c r="L177" s="94">
        <v>260.5</v>
      </c>
      <c r="M177" s="94">
        <v>261.89999999999998</v>
      </c>
    </row>
    <row r="178" spans="1:13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94">
        <v>96.7</v>
      </c>
      <c r="J178" s="94">
        <v>96</v>
      </c>
      <c r="K178" s="94">
        <v>101</v>
      </c>
      <c r="L178" s="94">
        <v>103</v>
      </c>
      <c r="M178" s="94">
        <v>90.7</v>
      </c>
    </row>
    <row r="179" spans="1:13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94">
        <v>169.75</v>
      </c>
      <c r="J179" s="94">
        <v>177.2</v>
      </c>
      <c r="K179" s="94">
        <v>171.25</v>
      </c>
      <c r="L179" s="94">
        <v>184.8</v>
      </c>
      <c r="M179" s="94">
        <v>176.6</v>
      </c>
    </row>
    <row r="180" spans="1:13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94">
        <v>176.15000000000003</v>
      </c>
      <c r="J180" s="94">
        <v>181.13</v>
      </c>
      <c r="K180" s="94">
        <v>183</v>
      </c>
      <c r="L180" s="94">
        <v>171.13</v>
      </c>
      <c r="M180" s="94">
        <v>173</v>
      </c>
    </row>
    <row r="181" spans="1:13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94">
        <v>98.2</v>
      </c>
      <c r="J181" s="94">
        <v>88.75</v>
      </c>
      <c r="K181" s="94">
        <v>86.6</v>
      </c>
      <c r="L181" s="94">
        <v>90.55</v>
      </c>
      <c r="M181" s="94">
        <v>88.45</v>
      </c>
    </row>
    <row r="182" spans="1:13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94">
        <v>114.6</v>
      </c>
      <c r="J182" s="94">
        <v>107.56</v>
      </c>
      <c r="K182" s="94">
        <v>128.1</v>
      </c>
      <c r="L182" s="94">
        <v>115.94</v>
      </c>
      <c r="M182" s="94">
        <v>111.60000000000001</v>
      </c>
    </row>
    <row r="183" spans="1:13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94">
        <v>149.41</v>
      </c>
      <c r="J183" s="94">
        <v>157.52000000000001</v>
      </c>
      <c r="K183" s="94">
        <v>149.62</v>
      </c>
      <c r="L183" s="94">
        <v>158.43</v>
      </c>
      <c r="M183" s="94">
        <v>177.2</v>
      </c>
    </row>
    <row r="184" spans="1:13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94">
        <v>358.05</v>
      </c>
      <c r="J184" s="94">
        <v>366.19</v>
      </c>
      <c r="K184" s="94">
        <v>349.3</v>
      </c>
      <c r="L184" s="94">
        <v>360.28</v>
      </c>
      <c r="M184" s="94">
        <v>413.99</v>
      </c>
    </row>
    <row r="185" spans="1:13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94">
        <v>70</v>
      </c>
      <c r="J185" s="94">
        <v>67</v>
      </c>
      <c r="K185" s="94">
        <v>64.650000000000006</v>
      </c>
      <c r="L185" s="94">
        <v>47</v>
      </c>
      <c r="M185" s="94">
        <v>36</v>
      </c>
    </row>
    <row r="186" spans="1:13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94">
        <v>58</v>
      </c>
      <c r="J186" s="94">
        <v>59.5</v>
      </c>
      <c r="K186" s="94">
        <v>57</v>
      </c>
      <c r="L186" s="94">
        <v>56</v>
      </c>
      <c r="M186" s="94">
        <v>56</v>
      </c>
    </row>
    <row r="187" spans="1:13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94">
        <v>112.55</v>
      </c>
      <c r="J187" s="94">
        <v>108.31</v>
      </c>
      <c r="K187" s="94">
        <v>118</v>
      </c>
      <c r="L187" s="94">
        <v>115.35</v>
      </c>
      <c r="M187" s="94">
        <v>112.9</v>
      </c>
    </row>
    <row r="188" spans="1:13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94">
        <v>36.799999999999997</v>
      </c>
      <c r="J188" s="94">
        <v>38.549999999999997</v>
      </c>
      <c r="K188" s="94">
        <v>37.35</v>
      </c>
      <c r="L188" s="94">
        <v>31.2</v>
      </c>
      <c r="M188" s="94">
        <v>39.200000000000003</v>
      </c>
    </row>
    <row r="189" spans="1:13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94">
        <v>348.94</v>
      </c>
      <c r="J189" s="94">
        <v>350.15</v>
      </c>
      <c r="K189" s="94">
        <v>347.07</v>
      </c>
      <c r="L189" s="94">
        <v>344.94</v>
      </c>
      <c r="M189" s="94">
        <v>347.85</v>
      </c>
    </row>
    <row r="190" spans="1:13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94">
        <v>134.26999999999998</v>
      </c>
      <c r="J190" s="94">
        <v>132.30000000000001</v>
      </c>
      <c r="K190" s="94">
        <v>135.30000000000001</v>
      </c>
      <c r="L190" s="94">
        <v>136.57</v>
      </c>
      <c r="M190" s="94">
        <v>139.25</v>
      </c>
    </row>
    <row r="191" spans="1:13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94">
        <v>173.15</v>
      </c>
      <c r="J191" s="94">
        <v>155.80000000000001</v>
      </c>
      <c r="K191" s="94">
        <v>197.47999999999996</v>
      </c>
      <c r="L191" s="94">
        <v>184.76999999999998</v>
      </c>
      <c r="M191" s="94">
        <v>174.25</v>
      </c>
    </row>
    <row r="192" spans="1:13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94">
        <v>47</v>
      </c>
      <c r="J192" s="94">
        <v>43</v>
      </c>
      <c r="K192" s="94">
        <v>35.870000000000005</v>
      </c>
      <c r="L192" s="94">
        <v>38</v>
      </c>
      <c r="M192" s="94">
        <v>47.35</v>
      </c>
    </row>
    <row r="193" spans="1:13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94">
        <v>2</v>
      </c>
      <c r="J193" s="94">
        <v>1</v>
      </c>
      <c r="K193" s="94">
        <v>1</v>
      </c>
      <c r="L193" s="94">
        <v>4</v>
      </c>
      <c r="M193" s="94">
        <v>4</v>
      </c>
    </row>
    <row r="194" spans="1:13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96">
        <v>244.23</v>
      </c>
      <c r="J194" s="96">
        <v>233.8</v>
      </c>
      <c r="K194" s="96">
        <v>216.45</v>
      </c>
      <c r="L194" s="96">
        <v>216</v>
      </c>
      <c r="M194" s="96">
        <v>237.01000000000002</v>
      </c>
    </row>
    <row r="195" spans="1:13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95">
        <v>831.67</v>
      </c>
      <c r="J195" s="95">
        <v>798.36</v>
      </c>
      <c r="K195" s="95">
        <v>789.97</v>
      </c>
      <c r="L195" s="95">
        <v>767.38000000000011</v>
      </c>
      <c r="M195" s="95">
        <v>713.58</v>
      </c>
    </row>
    <row r="196" spans="1:13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94">
        <v>213.20000000000002</v>
      </c>
      <c r="J196" s="94">
        <v>204.22</v>
      </c>
      <c r="K196" s="94">
        <v>208.85</v>
      </c>
      <c r="L196" s="94">
        <v>189</v>
      </c>
      <c r="M196" s="94">
        <v>193.81</v>
      </c>
    </row>
    <row r="197" spans="1:13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94">
        <v>126.15</v>
      </c>
      <c r="J197" s="94">
        <v>127.36000000000001</v>
      </c>
      <c r="K197" s="94">
        <v>127.3</v>
      </c>
      <c r="L197" s="94">
        <v>133.1</v>
      </c>
      <c r="M197" s="94">
        <v>126.35</v>
      </c>
    </row>
    <row r="198" spans="1:13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94">
        <v>237.75</v>
      </c>
      <c r="J198" s="94">
        <v>224.25</v>
      </c>
      <c r="K198" s="94">
        <v>217.07</v>
      </c>
      <c r="L198" s="94">
        <v>205.05</v>
      </c>
      <c r="M198" s="94">
        <v>203.26</v>
      </c>
    </row>
    <row r="199" spans="1:13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94">
        <v>172.15</v>
      </c>
      <c r="J199" s="94">
        <v>184.45</v>
      </c>
      <c r="K199" s="94">
        <v>177.66</v>
      </c>
      <c r="L199" s="94">
        <v>179</v>
      </c>
      <c r="M199" s="94">
        <v>187.3</v>
      </c>
    </row>
    <row r="200" spans="1:13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94">
        <v>81.819999999999993</v>
      </c>
      <c r="J200" s="94">
        <v>72.2</v>
      </c>
      <c r="K200" s="94">
        <v>77.2</v>
      </c>
      <c r="L200" s="94">
        <v>74.280000000000015</v>
      </c>
      <c r="M200" s="94">
        <v>78.06</v>
      </c>
    </row>
    <row r="201" spans="1:13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95">
        <v>718.49</v>
      </c>
      <c r="J201" s="95">
        <v>697</v>
      </c>
      <c r="K201" s="95">
        <v>692.64</v>
      </c>
      <c r="L201" s="95">
        <v>701.41000000000008</v>
      </c>
      <c r="M201" s="95">
        <v>687.54000000000008</v>
      </c>
    </row>
    <row r="202" spans="1:13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94">
        <v>198.82999999999998</v>
      </c>
      <c r="J202" s="94">
        <v>188.76</v>
      </c>
      <c r="K202" s="94">
        <v>188.69</v>
      </c>
      <c r="L202" s="94">
        <v>171.9</v>
      </c>
      <c r="M202" s="94">
        <v>0</v>
      </c>
    </row>
    <row r="203" spans="1:13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94">
        <v>58.55</v>
      </c>
      <c r="J203" s="94">
        <v>64.5</v>
      </c>
      <c r="K203" s="94">
        <v>74</v>
      </c>
      <c r="L203" s="94">
        <v>77.599999999999994</v>
      </c>
      <c r="M203" s="94">
        <v>0</v>
      </c>
    </row>
    <row r="204" spans="1:13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94">
        <v>88.2</v>
      </c>
      <c r="J204" s="94">
        <v>84.6</v>
      </c>
      <c r="K204" s="94">
        <v>77.06</v>
      </c>
      <c r="L204" s="94">
        <v>75.39</v>
      </c>
      <c r="M204" s="94">
        <v>0</v>
      </c>
    </row>
    <row r="205" spans="1:13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94">
        <v>149.33000000000001</v>
      </c>
      <c r="J205" s="94">
        <v>136.6</v>
      </c>
      <c r="K205" s="94">
        <v>137.1</v>
      </c>
      <c r="L205" s="94">
        <v>142.61000000000001</v>
      </c>
      <c r="M205" s="94">
        <v>0</v>
      </c>
    </row>
    <row r="206" spans="1:13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98">
        <v>385.6</v>
      </c>
      <c r="J206" s="98">
        <v>380.94000000000005</v>
      </c>
      <c r="K206" s="98">
        <v>379.14</v>
      </c>
      <c r="L206" s="98">
        <v>348.33000000000004</v>
      </c>
      <c r="M206" s="98">
        <v>0</v>
      </c>
    </row>
    <row r="207" spans="1:13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97">
        <v>0</v>
      </c>
      <c r="J207" s="97">
        <v>0</v>
      </c>
      <c r="K207" s="97">
        <v>0</v>
      </c>
      <c r="L207" s="97">
        <v>0</v>
      </c>
      <c r="M207" s="97">
        <v>820.48</v>
      </c>
    </row>
    <row r="208" spans="1:13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94">
        <v>86.250000000000014</v>
      </c>
      <c r="J208" s="94">
        <v>93.92</v>
      </c>
      <c r="K208" s="94">
        <v>93.460000000000008</v>
      </c>
      <c r="L208" s="94">
        <v>93.5</v>
      </c>
      <c r="M208" s="94">
        <v>93.289999999999992</v>
      </c>
    </row>
    <row r="209" spans="1:13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94">
        <v>196.48</v>
      </c>
      <c r="J209" s="94">
        <v>191.03</v>
      </c>
      <c r="K209" s="94">
        <v>175.6</v>
      </c>
      <c r="L209" s="94">
        <v>183.92</v>
      </c>
      <c r="M209" s="94">
        <v>168.05</v>
      </c>
    </row>
    <row r="210" spans="1:13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94">
        <v>100.38</v>
      </c>
      <c r="J210" s="94">
        <v>110.25</v>
      </c>
      <c r="K210" s="94">
        <v>114.52000000000001</v>
      </c>
      <c r="L210" s="94">
        <v>105</v>
      </c>
      <c r="M210" s="94">
        <v>109.25</v>
      </c>
    </row>
    <row r="211" spans="1:13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94">
        <v>136.20999999999998</v>
      </c>
      <c r="J211" s="94">
        <v>133.44</v>
      </c>
      <c r="K211" s="94">
        <v>134.06</v>
      </c>
      <c r="L211" s="94">
        <v>130.15999999999997</v>
      </c>
      <c r="M211" s="94">
        <v>124.64999999999999</v>
      </c>
    </row>
    <row r="212" spans="1:13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94">
        <v>138.55000000000001</v>
      </c>
      <c r="J212" s="94">
        <v>137.25</v>
      </c>
      <c r="K212" s="94">
        <v>148.86000000000001</v>
      </c>
      <c r="L212" s="94">
        <v>140</v>
      </c>
      <c r="M212" s="94">
        <v>140.63</v>
      </c>
    </row>
    <row r="213" spans="1:13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94">
        <v>109.45</v>
      </c>
      <c r="J213" s="94">
        <v>100.3</v>
      </c>
      <c r="K213" s="94">
        <v>98.2</v>
      </c>
      <c r="L213" s="94">
        <v>102.05000000000001</v>
      </c>
      <c r="M213" s="94">
        <v>112.6</v>
      </c>
    </row>
    <row r="214" spans="1:13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94">
        <v>20</v>
      </c>
      <c r="J214" s="94">
        <v>25.6</v>
      </c>
      <c r="K214" s="94">
        <v>21</v>
      </c>
      <c r="L214" s="94">
        <v>25.700000000000003</v>
      </c>
      <c r="M214" s="94">
        <v>24</v>
      </c>
    </row>
    <row r="215" spans="1:13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95">
        <v>354.66</v>
      </c>
      <c r="J215" s="95">
        <v>338.5</v>
      </c>
      <c r="K215" s="95">
        <v>319.10000000000002</v>
      </c>
      <c r="L215" s="95">
        <v>318.13</v>
      </c>
      <c r="M215" s="95">
        <v>311.7</v>
      </c>
    </row>
    <row r="216" spans="1:13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94">
        <v>160.03</v>
      </c>
      <c r="J216" s="94">
        <v>141.72999999999999</v>
      </c>
      <c r="K216" s="94">
        <v>144.44999999999999</v>
      </c>
      <c r="L216" s="94">
        <v>147</v>
      </c>
      <c r="M216" s="94">
        <v>151</v>
      </c>
    </row>
    <row r="217" spans="1:13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94">
        <v>10</v>
      </c>
      <c r="J217" s="94">
        <v>7.5</v>
      </c>
      <c r="K217" s="94">
        <v>7</v>
      </c>
      <c r="L217" s="94">
        <v>10</v>
      </c>
      <c r="M217" s="94">
        <v>10</v>
      </c>
    </row>
    <row r="218" spans="1:13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94">
        <v>306</v>
      </c>
      <c r="J218" s="94">
        <v>268.12</v>
      </c>
      <c r="K218" s="94">
        <v>275.53999999999996</v>
      </c>
      <c r="L218" s="94">
        <v>272.10000000000002</v>
      </c>
      <c r="M218" s="94">
        <v>259.74</v>
      </c>
    </row>
    <row r="219" spans="1:13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94">
        <v>21</v>
      </c>
      <c r="J219" s="94">
        <v>25.5</v>
      </c>
      <c r="K219" s="94">
        <v>26.080000000000002</v>
      </c>
      <c r="L219" s="94">
        <v>30.5</v>
      </c>
      <c r="M219" s="94">
        <v>31.849999999999998</v>
      </c>
    </row>
    <row r="220" spans="1:13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94">
        <v>284.81</v>
      </c>
      <c r="J220" s="94">
        <v>288.24</v>
      </c>
      <c r="K220" s="94">
        <v>278.01</v>
      </c>
      <c r="L220" s="94">
        <v>263.61</v>
      </c>
      <c r="M220" s="94">
        <v>271.83</v>
      </c>
    </row>
    <row r="221" spans="1:13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94">
        <v>39</v>
      </c>
      <c r="J221" s="94">
        <v>48.05</v>
      </c>
      <c r="K221" s="94">
        <v>56.7</v>
      </c>
      <c r="L221" s="94">
        <v>49.13</v>
      </c>
      <c r="M221" s="94">
        <v>55.08</v>
      </c>
    </row>
    <row r="222" spans="1:13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95">
        <v>318.53999999999996</v>
      </c>
      <c r="J222" s="95">
        <v>329.28</v>
      </c>
      <c r="K222" s="95">
        <v>322.27</v>
      </c>
      <c r="L222" s="95">
        <v>306.99</v>
      </c>
      <c r="M222" s="95">
        <v>307.36</v>
      </c>
    </row>
    <row r="223" spans="1:13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96">
        <v>75.06</v>
      </c>
      <c r="J223" s="96">
        <v>66.06</v>
      </c>
      <c r="K223" s="96">
        <v>75.900000000000006</v>
      </c>
      <c r="L223" s="96">
        <v>73.150000000000006</v>
      </c>
      <c r="M223" s="96">
        <v>73</v>
      </c>
    </row>
    <row r="224" spans="1:13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94">
        <v>364.45</v>
      </c>
      <c r="J224" s="94">
        <v>373.33000000000004</v>
      </c>
      <c r="K224" s="94">
        <v>380.58</v>
      </c>
      <c r="L224" s="94">
        <v>372.78000000000003</v>
      </c>
      <c r="M224" s="94">
        <v>0</v>
      </c>
    </row>
    <row r="225" spans="1:13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94">
        <v>212.51999999999998</v>
      </c>
      <c r="J225" s="94">
        <v>225.06</v>
      </c>
      <c r="K225" s="94">
        <v>202.26000000000002</v>
      </c>
      <c r="L225" s="94">
        <v>181.72000000000003</v>
      </c>
      <c r="M225" s="94">
        <v>0</v>
      </c>
    </row>
    <row r="226" spans="1:13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94">
        <v>12.3</v>
      </c>
      <c r="J226" s="94">
        <v>7</v>
      </c>
      <c r="K226" s="94">
        <v>6.7</v>
      </c>
      <c r="L226" s="94">
        <v>9</v>
      </c>
      <c r="M226" s="94">
        <v>0</v>
      </c>
    </row>
    <row r="227" spans="1:13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94">
        <v>60.7</v>
      </c>
      <c r="J227" s="94">
        <v>68.95</v>
      </c>
      <c r="K227" s="94">
        <v>71.099999999999994</v>
      </c>
      <c r="L227" s="94">
        <v>60.38</v>
      </c>
      <c r="M227" s="94">
        <v>0</v>
      </c>
    </row>
    <row r="228" spans="1:13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94">
        <v>134.19</v>
      </c>
      <c r="J228" s="94">
        <v>137.62</v>
      </c>
      <c r="K228" s="94">
        <v>135.19999999999999</v>
      </c>
      <c r="L228" s="94">
        <v>142.75</v>
      </c>
      <c r="M228" s="94">
        <v>0</v>
      </c>
    </row>
    <row r="229" spans="1:13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94">
        <v>250.82</v>
      </c>
      <c r="J229" s="94">
        <v>246.72999999999996</v>
      </c>
      <c r="K229" s="94">
        <v>223.24</v>
      </c>
      <c r="L229" s="94">
        <v>222.94000000000003</v>
      </c>
      <c r="M229" s="94">
        <v>0</v>
      </c>
    </row>
    <row r="230" spans="1:13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94">
        <v>32</v>
      </c>
      <c r="J230" s="94">
        <v>35.4</v>
      </c>
      <c r="K230" s="94">
        <v>30.85</v>
      </c>
      <c r="L230" s="94">
        <v>29</v>
      </c>
      <c r="M230" s="94">
        <v>0</v>
      </c>
    </row>
    <row r="231" spans="1:13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94">
        <v>38.4</v>
      </c>
      <c r="J231" s="94">
        <v>44.12</v>
      </c>
      <c r="K231" s="94">
        <v>35</v>
      </c>
      <c r="L231" s="94">
        <v>35.9</v>
      </c>
      <c r="M231" s="94">
        <v>0</v>
      </c>
    </row>
    <row r="232" spans="1:13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98">
        <v>561.52</v>
      </c>
      <c r="J232" s="98">
        <v>547.94999999999993</v>
      </c>
      <c r="K232" s="98">
        <v>526.84</v>
      </c>
      <c r="L232" s="98">
        <v>516.34999999999991</v>
      </c>
      <c r="M232" s="98">
        <v>0</v>
      </c>
    </row>
    <row r="233" spans="1:13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97">
        <v>0</v>
      </c>
      <c r="J233" s="97">
        <v>0</v>
      </c>
      <c r="K233" s="97">
        <v>0</v>
      </c>
      <c r="L233" s="97">
        <v>0</v>
      </c>
      <c r="M233" s="97">
        <v>318.22000000000003</v>
      </c>
    </row>
    <row r="234" spans="1:13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97">
        <v>0</v>
      </c>
      <c r="J234" s="97">
        <v>0</v>
      </c>
      <c r="K234" s="97">
        <v>0</v>
      </c>
      <c r="L234" s="97">
        <v>0</v>
      </c>
      <c r="M234" s="97">
        <v>1294.4299999999998</v>
      </c>
    </row>
    <row r="235" spans="1:13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94">
        <v>319.36</v>
      </c>
      <c r="J235" s="94">
        <v>315.02999999999997</v>
      </c>
      <c r="K235" s="94">
        <v>292.89999999999998</v>
      </c>
      <c r="L235" s="94">
        <v>280.54999999999995</v>
      </c>
      <c r="M235" s="94">
        <v>272.74</v>
      </c>
    </row>
    <row r="236" spans="1:13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94">
        <v>527.45000000000005</v>
      </c>
      <c r="J236" s="94">
        <v>525.37</v>
      </c>
      <c r="K236" s="94">
        <v>502.04</v>
      </c>
      <c r="L236" s="94">
        <v>539.81999999999994</v>
      </c>
      <c r="M236" s="94">
        <v>510.90000000000003</v>
      </c>
    </row>
    <row r="237" spans="1:13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94">
        <v>334.07000000000005</v>
      </c>
      <c r="J237" s="94">
        <v>318.07000000000005</v>
      </c>
      <c r="K237" s="94">
        <v>327.02999999999997</v>
      </c>
      <c r="L237" s="94">
        <v>335.47</v>
      </c>
      <c r="M237" s="94">
        <v>323.85000000000002</v>
      </c>
    </row>
    <row r="238" spans="1:13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94">
        <v>61</v>
      </c>
      <c r="J238" s="94">
        <v>52.03</v>
      </c>
      <c r="K238" s="94">
        <v>50</v>
      </c>
      <c r="L238" s="94">
        <v>43</v>
      </c>
      <c r="M238" s="94">
        <v>45</v>
      </c>
    </row>
    <row r="239" spans="1:13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94">
        <v>115.09</v>
      </c>
      <c r="J239" s="94">
        <v>121.2</v>
      </c>
      <c r="K239" s="94">
        <v>124.7</v>
      </c>
      <c r="L239" s="94">
        <v>125.28</v>
      </c>
      <c r="M239" s="94">
        <v>119.46000000000001</v>
      </c>
    </row>
    <row r="240" spans="1:13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94">
        <v>413.49999999999994</v>
      </c>
      <c r="J240" s="94">
        <v>428.37</v>
      </c>
      <c r="K240" s="94">
        <v>411.77000000000004</v>
      </c>
      <c r="L240" s="94">
        <v>414.28000000000003</v>
      </c>
      <c r="M240" s="94">
        <v>390.93</v>
      </c>
    </row>
    <row r="241" spans="1:13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94">
        <v>136.05000000000001</v>
      </c>
      <c r="J241" s="94">
        <v>144.63999999999999</v>
      </c>
      <c r="K241" s="94">
        <v>128.85</v>
      </c>
      <c r="L241" s="94">
        <v>146.88</v>
      </c>
      <c r="M241" s="94">
        <v>154.24</v>
      </c>
    </row>
    <row r="242" spans="1:13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94">
        <v>2120.3399999999997</v>
      </c>
      <c r="J242" s="94">
        <v>2056.4300000000003</v>
      </c>
      <c r="K242" s="94">
        <v>2020.88</v>
      </c>
      <c r="L242" s="94">
        <v>1989.7200000000005</v>
      </c>
      <c r="M242" s="94">
        <v>1952.4599999999998</v>
      </c>
    </row>
    <row r="243" spans="1:13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94">
        <v>214.03999999999996</v>
      </c>
      <c r="J243" s="94">
        <v>175.66000000000003</v>
      </c>
      <c r="K243" s="94">
        <v>174.26999999999998</v>
      </c>
      <c r="L243" s="94">
        <v>174.57</v>
      </c>
      <c r="M243" s="94">
        <v>162.74</v>
      </c>
    </row>
    <row r="244" spans="1:13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94">
        <v>0</v>
      </c>
      <c r="J244" s="94">
        <v>0</v>
      </c>
      <c r="K244" s="94">
        <v>0</v>
      </c>
      <c r="L244" s="94">
        <v>0</v>
      </c>
      <c r="M244" s="94">
        <v>0</v>
      </c>
    </row>
    <row r="245" spans="1:13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94">
        <v>0</v>
      </c>
      <c r="J245" s="94">
        <v>0</v>
      </c>
      <c r="K245" s="94">
        <v>0</v>
      </c>
      <c r="L245" s="94">
        <v>0</v>
      </c>
      <c r="M245" s="94">
        <v>0</v>
      </c>
    </row>
    <row r="246" spans="1:13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97">
        <v>427</v>
      </c>
      <c r="J246" s="97">
        <v>419.53</v>
      </c>
      <c r="K246" s="97">
        <v>406.9</v>
      </c>
      <c r="L246" s="97">
        <v>383.78</v>
      </c>
      <c r="M246" s="97">
        <v>376.15</v>
      </c>
    </row>
    <row r="247" spans="1:13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94">
        <v>0</v>
      </c>
      <c r="J247" s="94">
        <v>0</v>
      </c>
      <c r="K247" s="94">
        <v>0</v>
      </c>
      <c r="L247" s="94">
        <v>0</v>
      </c>
      <c r="M247" s="94">
        <v>0</v>
      </c>
    </row>
    <row r="248" spans="1:13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94">
        <v>108.2</v>
      </c>
      <c r="J248" s="94">
        <v>110.67999999999998</v>
      </c>
      <c r="K248" s="94">
        <v>120</v>
      </c>
      <c r="L248" s="94">
        <v>110.34</v>
      </c>
      <c r="M248" s="94">
        <v>108.18</v>
      </c>
    </row>
    <row r="249" spans="1:13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94">
        <v>116.64999999999999</v>
      </c>
      <c r="J249" s="94">
        <v>114.6</v>
      </c>
      <c r="K249" s="94">
        <v>118</v>
      </c>
      <c r="L249" s="94">
        <v>121</v>
      </c>
      <c r="M249" s="94">
        <v>132.38999999999999</v>
      </c>
    </row>
    <row r="250" spans="1:13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94">
        <v>144</v>
      </c>
      <c r="J250" s="94">
        <v>154</v>
      </c>
      <c r="K250" s="94">
        <v>156.69999999999999</v>
      </c>
      <c r="L250" s="94">
        <v>144.9</v>
      </c>
      <c r="M250" s="94">
        <v>141.35</v>
      </c>
    </row>
    <row r="251" spans="1:13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94">
        <v>164.65</v>
      </c>
      <c r="J251" s="94">
        <v>174</v>
      </c>
      <c r="K251" s="94">
        <v>171.9</v>
      </c>
      <c r="L251" s="94">
        <v>162.78</v>
      </c>
      <c r="M251" s="94">
        <v>170.47</v>
      </c>
    </row>
    <row r="252" spans="1:13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94">
        <v>0</v>
      </c>
      <c r="J252" s="94">
        <v>0</v>
      </c>
      <c r="K252" s="94">
        <v>0</v>
      </c>
      <c r="L252" s="94">
        <v>0</v>
      </c>
      <c r="M252" s="94">
        <v>0</v>
      </c>
    </row>
    <row r="253" spans="1:13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95">
        <v>723.62</v>
      </c>
      <c r="J253" s="95">
        <v>716.49</v>
      </c>
      <c r="K253" s="95">
        <v>672.15000000000009</v>
      </c>
      <c r="L253" s="95">
        <v>639.11</v>
      </c>
      <c r="M253" s="95">
        <v>648.93000000000006</v>
      </c>
    </row>
    <row r="254" spans="1:13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96">
        <v>711.35</v>
      </c>
      <c r="J254" s="96">
        <v>726.2</v>
      </c>
      <c r="K254" s="96">
        <v>704.58999999999992</v>
      </c>
      <c r="L254" s="96">
        <v>707.80000000000007</v>
      </c>
      <c r="M254" s="96">
        <v>702.5</v>
      </c>
    </row>
    <row r="255" spans="1:13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94">
        <v>649.07000000000005</v>
      </c>
      <c r="J255" s="94">
        <v>620.52</v>
      </c>
      <c r="K255" s="94">
        <v>590.38000000000011</v>
      </c>
      <c r="L255" s="94">
        <v>575.13</v>
      </c>
      <c r="M255" s="94">
        <v>574.06999999999994</v>
      </c>
    </row>
    <row r="256" spans="1:13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94">
        <v>65.599999999999994</v>
      </c>
      <c r="J256" s="94">
        <v>62</v>
      </c>
      <c r="K256" s="94">
        <v>76</v>
      </c>
      <c r="L256" s="94">
        <v>79</v>
      </c>
      <c r="M256" s="94">
        <v>86.5</v>
      </c>
    </row>
    <row r="257" spans="1:13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94">
        <v>976.98</v>
      </c>
      <c r="J257" s="94">
        <v>997.37</v>
      </c>
      <c r="K257" s="94">
        <v>982.75</v>
      </c>
      <c r="L257" s="94">
        <v>993.27</v>
      </c>
      <c r="M257" s="94">
        <v>1036.3699999999999</v>
      </c>
    </row>
    <row r="258" spans="1:13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94">
        <v>44</v>
      </c>
      <c r="J258" s="94">
        <v>50.39</v>
      </c>
      <c r="K258" s="94">
        <v>49</v>
      </c>
      <c r="L258" s="94">
        <v>49</v>
      </c>
      <c r="M258" s="94">
        <v>53.1</v>
      </c>
    </row>
    <row r="259" spans="1:13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94">
        <v>161.5</v>
      </c>
      <c r="J259" s="94">
        <v>166.3</v>
      </c>
      <c r="K259" s="94">
        <v>160.69999999999999</v>
      </c>
      <c r="L259" s="94">
        <v>174.4</v>
      </c>
      <c r="M259" s="94">
        <v>185.3</v>
      </c>
    </row>
    <row r="260" spans="1:13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94">
        <v>65</v>
      </c>
      <c r="J260" s="94">
        <v>70.400000000000006</v>
      </c>
      <c r="K260" s="94">
        <v>64.400000000000006</v>
      </c>
      <c r="L260" s="94">
        <v>61.5</v>
      </c>
      <c r="M260" s="94">
        <v>59.980000000000004</v>
      </c>
    </row>
    <row r="261" spans="1:13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94">
        <v>129.1</v>
      </c>
      <c r="J261" s="94">
        <v>120.7</v>
      </c>
      <c r="K261" s="94">
        <v>129.85</v>
      </c>
      <c r="L261" s="94">
        <v>127.28999999999999</v>
      </c>
      <c r="M261" s="94">
        <v>135.69999999999999</v>
      </c>
    </row>
    <row r="262" spans="1:13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94">
        <v>101</v>
      </c>
      <c r="J262" s="94">
        <v>108</v>
      </c>
      <c r="K262" s="94">
        <v>98.13</v>
      </c>
      <c r="L262" s="94">
        <v>84</v>
      </c>
      <c r="M262" s="94">
        <v>99</v>
      </c>
    </row>
    <row r="263" spans="1:13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94">
        <v>33</v>
      </c>
      <c r="J263" s="94">
        <v>30.5</v>
      </c>
      <c r="K263" s="94">
        <v>32</v>
      </c>
      <c r="L263" s="94">
        <v>28</v>
      </c>
      <c r="M263" s="94">
        <v>30</v>
      </c>
    </row>
    <row r="264" spans="1:13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94">
        <v>90.449999999999989</v>
      </c>
      <c r="J264" s="94">
        <v>86</v>
      </c>
      <c r="K264" s="94">
        <v>76</v>
      </c>
      <c r="L264" s="94">
        <v>80.8</v>
      </c>
      <c r="M264" s="94">
        <v>81.67</v>
      </c>
    </row>
    <row r="265" spans="1:13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94">
        <v>127.9</v>
      </c>
      <c r="J265" s="94">
        <v>122.24</v>
      </c>
      <c r="K265" s="94">
        <v>123.85</v>
      </c>
      <c r="L265" s="94">
        <v>117</v>
      </c>
      <c r="M265" s="94">
        <v>111.7</v>
      </c>
    </row>
    <row r="266" spans="1:13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94">
        <v>19</v>
      </c>
      <c r="J266" s="94">
        <v>18.2</v>
      </c>
      <c r="K266" s="94">
        <v>16</v>
      </c>
      <c r="L266" s="94">
        <v>21</v>
      </c>
      <c r="M266" s="94">
        <v>19.87</v>
      </c>
    </row>
    <row r="267" spans="1:13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95">
        <v>284.41999999999996</v>
      </c>
      <c r="J267" s="95">
        <v>275.54000000000002</v>
      </c>
      <c r="K267" s="95">
        <v>290.65999999999997</v>
      </c>
      <c r="L267" s="95">
        <v>268.51</v>
      </c>
      <c r="M267" s="95">
        <v>245.65</v>
      </c>
    </row>
    <row r="268" spans="1:13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94">
        <v>58.55</v>
      </c>
      <c r="J268" s="94">
        <v>43.03</v>
      </c>
      <c r="K268" s="94">
        <v>47</v>
      </c>
      <c r="L268" s="94">
        <v>59</v>
      </c>
      <c r="M268" s="94">
        <v>66</v>
      </c>
    </row>
    <row r="269" spans="1:13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94">
        <v>67</v>
      </c>
      <c r="J269" s="94">
        <v>69.599999999999994</v>
      </c>
      <c r="K269" s="94">
        <v>63.8</v>
      </c>
      <c r="L269" s="94">
        <v>59</v>
      </c>
      <c r="M269" s="94">
        <v>63.65</v>
      </c>
    </row>
    <row r="270" spans="1:13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94">
        <v>598.89</v>
      </c>
      <c r="J270" s="94">
        <v>568.42999999999995</v>
      </c>
      <c r="K270" s="94">
        <v>586.91999999999996</v>
      </c>
      <c r="L270" s="94">
        <v>561.5</v>
      </c>
      <c r="M270" s="94">
        <v>555.15</v>
      </c>
    </row>
    <row r="271" spans="1:13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94">
        <v>312.46000000000004</v>
      </c>
      <c r="J271" s="94">
        <v>298.49</v>
      </c>
      <c r="K271" s="94">
        <v>288.27</v>
      </c>
      <c r="L271" s="94">
        <v>269</v>
      </c>
      <c r="M271" s="94">
        <v>276.75</v>
      </c>
    </row>
    <row r="272" spans="1:13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95">
        <v>373.4</v>
      </c>
      <c r="J272" s="95">
        <v>370.70000000000005</v>
      </c>
      <c r="K272" s="95">
        <v>368.25</v>
      </c>
      <c r="L272" s="95">
        <v>376.95000000000005</v>
      </c>
      <c r="M272" s="95">
        <v>368.75</v>
      </c>
    </row>
    <row r="273" spans="1:13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94">
        <v>817.81</v>
      </c>
      <c r="J273" s="94">
        <v>847.8</v>
      </c>
      <c r="K273" s="94">
        <v>859.11999999999989</v>
      </c>
      <c r="L273" s="94">
        <v>862.25</v>
      </c>
      <c r="M273" s="94">
        <v>826.30000000000007</v>
      </c>
    </row>
    <row r="274" spans="1:13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94">
        <v>189.1</v>
      </c>
      <c r="J274" s="94">
        <v>175.58</v>
      </c>
      <c r="K274" s="94">
        <v>166</v>
      </c>
      <c r="L274" s="94">
        <v>161.41</v>
      </c>
      <c r="M274" s="94">
        <v>167.2</v>
      </c>
    </row>
    <row r="275" spans="1:13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94">
        <v>147.47</v>
      </c>
      <c r="J275" s="94">
        <v>144.23000000000002</v>
      </c>
      <c r="K275" s="94">
        <v>144.55000000000001</v>
      </c>
      <c r="L275" s="94">
        <v>159.32999999999998</v>
      </c>
      <c r="M275" s="94">
        <v>165.7</v>
      </c>
    </row>
    <row r="276" spans="1:13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94">
        <v>189.08999999999997</v>
      </c>
      <c r="J276" s="94">
        <v>181.89</v>
      </c>
      <c r="K276" s="94">
        <v>178.58</v>
      </c>
      <c r="L276" s="94">
        <v>181</v>
      </c>
      <c r="M276" s="94">
        <v>171.56</v>
      </c>
    </row>
    <row r="277" spans="1:13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94">
        <v>255.55</v>
      </c>
      <c r="J277" s="94">
        <v>234.31</v>
      </c>
      <c r="K277" s="94">
        <v>243.80000000000004</v>
      </c>
      <c r="L277" s="94">
        <v>228.98</v>
      </c>
      <c r="M277" s="94">
        <v>240.17999999999998</v>
      </c>
    </row>
    <row r="278" spans="1:13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95">
        <v>1073.49</v>
      </c>
      <c r="J278" s="95">
        <v>1030.0899999999999</v>
      </c>
      <c r="K278" s="95">
        <v>989.65000000000009</v>
      </c>
      <c r="L278" s="95">
        <v>991.47</v>
      </c>
      <c r="M278" s="95">
        <v>956.25999999999988</v>
      </c>
    </row>
    <row r="279" spans="1:13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94">
        <v>83</v>
      </c>
      <c r="J279" s="94">
        <v>86</v>
      </c>
      <c r="K279" s="94">
        <v>80</v>
      </c>
      <c r="L279" s="94">
        <v>71.59</v>
      </c>
      <c r="M279" s="94">
        <v>71</v>
      </c>
    </row>
    <row r="280" spans="1:13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94">
        <v>91</v>
      </c>
      <c r="J280" s="94">
        <v>76.349999999999994</v>
      </c>
      <c r="K280" s="94">
        <v>82.65</v>
      </c>
      <c r="L280" s="94">
        <v>73.8</v>
      </c>
      <c r="M280" s="94">
        <v>62.9</v>
      </c>
    </row>
    <row r="281" spans="1:13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94">
        <v>19</v>
      </c>
      <c r="J281" s="94">
        <v>21.4</v>
      </c>
      <c r="K281" s="94">
        <v>22</v>
      </c>
      <c r="L281" s="94">
        <v>21</v>
      </c>
      <c r="M281" s="94">
        <v>23</v>
      </c>
    </row>
    <row r="282" spans="1:13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94">
        <v>105</v>
      </c>
      <c r="J282" s="94">
        <v>106</v>
      </c>
      <c r="K282" s="94">
        <v>104.5</v>
      </c>
      <c r="L282" s="94">
        <v>118</v>
      </c>
      <c r="M282" s="94">
        <v>107</v>
      </c>
    </row>
    <row r="283" spans="1:13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94">
        <v>207.23</v>
      </c>
      <c r="J283" s="94">
        <v>205.16000000000003</v>
      </c>
      <c r="K283" s="94">
        <v>201</v>
      </c>
      <c r="L283" s="94">
        <v>189.6</v>
      </c>
      <c r="M283" s="94">
        <v>190.3</v>
      </c>
    </row>
    <row r="284" spans="1:13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94">
        <v>255.2</v>
      </c>
      <c r="J284" s="94">
        <v>254.15999999999997</v>
      </c>
      <c r="K284" s="94">
        <v>253.15000000000003</v>
      </c>
      <c r="L284" s="94">
        <v>244.35</v>
      </c>
      <c r="M284" s="94">
        <v>217.2</v>
      </c>
    </row>
    <row r="285" spans="1:13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94">
        <v>0</v>
      </c>
      <c r="J285" s="94">
        <v>0</v>
      </c>
      <c r="K285" s="94">
        <v>0</v>
      </c>
      <c r="L285" s="94">
        <v>1</v>
      </c>
      <c r="M285" s="94">
        <v>0</v>
      </c>
    </row>
    <row r="286" spans="1:13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94">
        <v>69</v>
      </c>
      <c r="J286" s="94">
        <v>67.5</v>
      </c>
      <c r="K286" s="94">
        <v>60</v>
      </c>
      <c r="L286" s="94">
        <v>66.099999999999994</v>
      </c>
      <c r="M286" s="94">
        <v>71</v>
      </c>
    </row>
    <row r="287" spans="1:13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94">
        <v>39.620000000000005</v>
      </c>
      <c r="J287" s="94">
        <v>44</v>
      </c>
      <c r="K287" s="94">
        <v>36</v>
      </c>
      <c r="L287" s="94">
        <v>36</v>
      </c>
      <c r="M287" s="94">
        <v>28</v>
      </c>
    </row>
    <row r="288" spans="1:13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94">
        <v>74.599999999999994</v>
      </c>
      <c r="J288" s="94">
        <v>68.7</v>
      </c>
      <c r="K288" s="94">
        <v>70</v>
      </c>
      <c r="L288" s="94">
        <v>78.400000000000006</v>
      </c>
      <c r="M288" s="94">
        <v>71.099999999999994</v>
      </c>
    </row>
    <row r="289" spans="1:13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94">
        <v>58.05</v>
      </c>
      <c r="J289" s="94">
        <v>53</v>
      </c>
      <c r="K289" s="94">
        <v>57</v>
      </c>
      <c r="L289" s="94">
        <v>53</v>
      </c>
      <c r="M289" s="94">
        <v>51</v>
      </c>
    </row>
    <row r="290" spans="1:13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94">
        <v>33.120000000000005</v>
      </c>
      <c r="J290" s="94">
        <v>51.4</v>
      </c>
      <c r="K290" s="94">
        <v>63.550000000000004</v>
      </c>
      <c r="L290" s="94">
        <v>54.19</v>
      </c>
      <c r="M290" s="94">
        <v>49.35</v>
      </c>
    </row>
    <row r="291" spans="1:13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94">
        <v>62.15</v>
      </c>
      <c r="J291" s="94">
        <v>51.9</v>
      </c>
      <c r="K291" s="94">
        <v>40</v>
      </c>
      <c r="L291" s="94">
        <v>46</v>
      </c>
      <c r="M291" s="94">
        <v>55</v>
      </c>
    </row>
    <row r="292" spans="1:13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94">
        <v>166.07</v>
      </c>
      <c r="J292" s="94">
        <v>166.5</v>
      </c>
      <c r="K292" s="94">
        <v>161.03</v>
      </c>
      <c r="L292" s="94">
        <v>161.85000000000002</v>
      </c>
      <c r="M292" s="94">
        <v>157.30000000000001</v>
      </c>
    </row>
    <row r="293" spans="1:13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95">
        <v>443.71000000000004</v>
      </c>
      <c r="J293" s="95">
        <v>430</v>
      </c>
      <c r="K293" s="95">
        <v>428</v>
      </c>
      <c r="L293" s="95">
        <v>396.25</v>
      </c>
      <c r="M293" s="95">
        <v>399.94000000000005</v>
      </c>
    </row>
    <row r="294" spans="1:13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94">
        <v>462.50000000000006</v>
      </c>
      <c r="J294" s="94">
        <v>469.2</v>
      </c>
      <c r="K294" s="94">
        <v>441.08</v>
      </c>
      <c r="L294" s="94">
        <v>463.5</v>
      </c>
      <c r="M294" s="94">
        <v>465.4</v>
      </c>
    </row>
    <row r="295" spans="1:13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94">
        <v>311.96000000000004</v>
      </c>
      <c r="J295" s="94">
        <v>329.85</v>
      </c>
      <c r="K295" s="94">
        <v>336.43</v>
      </c>
      <c r="L295" s="94">
        <v>313.10000000000002</v>
      </c>
      <c r="M295" s="94">
        <v>298.60000000000002</v>
      </c>
    </row>
    <row r="296" spans="1:13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94">
        <v>137</v>
      </c>
      <c r="J296" s="94">
        <v>130.1</v>
      </c>
      <c r="K296" s="94">
        <v>141</v>
      </c>
      <c r="L296" s="94">
        <v>130.13</v>
      </c>
      <c r="M296" s="94">
        <v>137.64999999999998</v>
      </c>
    </row>
    <row r="297" spans="1:13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94">
        <v>453.58</v>
      </c>
      <c r="J297" s="94">
        <v>439.93</v>
      </c>
      <c r="K297" s="94">
        <v>452.09</v>
      </c>
      <c r="L297" s="94">
        <v>471.17000000000007</v>
      </c>
      <c r="M297" s="94">
        <v>435.42</v>
      </c>
    </row>
    <row r="298" spans="1:13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94">
        <v>1510.2599999999998</v>
      </c>
      <c r="J298" s="94">
        <v>1488.5</v>
      </c>
      <c r="K298" s="94">
        <v>1507.1499999999999</v>
      </c>
      <c r="L298" s="94">
        <v>1455.52</v>
      </c>
      <c r="M298" s="94">
        <v>1461.48</v>
      </c>
    </row>
    <row r="299" spans="1:13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94">
        <v>642.20999999999992</v>
      </c>
      <c r="J299" s="94">
        <v>651.78</v>
      </c>
      <c r="K299" s="94">
        <v>655.9</v>
      </c>
      <c r="L299" s="94">
        <v>605</v>
      </c>
      <c r="M299" s="94">
        <v>623.04999999999995</v>
      </c>
    </row>
    <row r="300" spans="1:13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94">
        <v>1374.55</v>
      </c>
      <c r="J300" s="94">
        <v>1355.32</v>
      </c>
      <c r="K300" s="94">
        <v>1327.62</v>
      </c>
      <c r="L300" s="94">
        <v>1313.05</v>
      </c>
      <c r="M300" s="94">
        <v>1301.5</v>
      </c>
    </row>
    <row r="301" spans="1:13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94">
        <v>0</v>
      </c>
      <c r="J301" s="94">
        <v>0</v>
      </c>
      <c r="K301" s="94">
        <v>0</v>
      </c>
      <c r="L301" s="94">
        <v>0</v>
      </c>
      <c r="M301" s="94">
        <v>0</v>
      </c>
    </row>
    <row r="302" spans="1:13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94">
        <v>0</v>
      </c>
      <c r="J302" s="94">
        <v>0</v>
      </c>
      <c r="K302" s="94">
        <v>0</v>
      </c>
      <c r="L302" s="94">
        <v>0</v>
      </c>
      <c r="M302" s="94">
        <v>0</v>
      </c>
    </row>
    <row r="303" spans="1:13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94">
        <v>0</v>
      </c>
      <c r="J303" s="94">
        <v>0</v>
      </c>
      <c r="K303" s="94">
        <v>0</v>
      </c>
      <c r="L303" s="94">
        <v>0</v>
      </c>
      <c r="M303" s="94">
        <v>0</v>
      </c>
    </row>
    <row r="304" spans="1:13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97">
        <v>425.96000000000004</v>
      </c>
      <c r="J304" s="97">
        <v>422.61</v>
      </c>
      <c r="K304" s="97">
        <v>418.24</v>
      </c>
      <c r="L304" s="97">
        <v>396.08000000000004</v>
      </c>
      <c r="M304" s="97">
        <v>404.61999999999995</v>
      </c>
    </row>
    <row r="305" spans="1:13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94">
        <v>1250.32</v>
      </c>
      <c r="J305" s="94">
        <v>1282.3300000000002</v>
      </c>
      <c r="K305" s="94">
        <v>1284.9299999999998</v>
      </c>
      <c r="L305" s="94">
        <v>1257.3599999999999</v>
      </c>
      <c r="M305" s="94">
        <v>1335.85</v>
      </c>
    </row>
    <row r="306" spans="1:13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94">
        <v>291.8</v>
      </c>
      <c r="J306" s="94">
        <v>344.65000000000003</v>
      </c>
      <c r="K306" s="94">
        <v>364.32</v>
      </c>
      <c r="L306" s="94">
        <v>386.06</v>
      </c>
      <c r="M306" s="94">
        <v>353.15000000000003</v>
      </c>
    </row>
    <row r="307" spans="1:13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94">
        <v>48</v>
      </c>
      <c r="J307" s="94">
        <v>47.03</v>
      </c>
      <c r="K307" s="94">
        <v>46.3</v>
      </c>
      <c r="L307" s="94">
        <v>49.35</v>
      </c>
      <c r="M307" s="94">
        <v>55</v>
      </c>
    </row>
    <row r="308" spans="1:13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94">
        <v>862.53</v>
      </c>
      <c r="J308" s="94">
        <v>914.16000000000008</v>
      </c>
      <c r="K308" s="94">
        <v>898.08999999999992</v>
      </c>
      <c r="L308" s="94">
        <v>886.24</v>
      </c>
      <c r="M308" s="94">
        <v>876.34</v>
      </c>
    </row>
    <row r="309" spans="1:13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94">
        <v>827.65</v>
      </c>
      <c r="J309" s="94">
        <v>861.5</v>
      </c>
      <c r="K309" s="94">
        <v>868.54000000000008</v>
      </c>
      <c r="L309" s="94">
        <v>849.6</v>
      </c>
      <c r="M309" s="94">
        <v>838.45</v>
      </c>
    </row>
    <row r="310" spans="1:13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95">
        <v>746.25</v>
      </c>
      <c r="J310" s="95">
        <v>732.30000000000007</v>
      </c>
      <c r="K310" s="95">
        <v>738.19</v>
      </c>
      <c r="L310" s="95">
        <v>724.43000000000006</v>
      </c>
      <c r="M310" s="95">
        <v>663.41</v>
      </c>
    </row>
    <row r="311" spans="1:13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94">
        <v>3</v>
      </c>
      <c r="J311" s="94">
        <v>5</v>
      </c>
      <c r="K311" s="94">
        <v>6</v>
      </c>
      <c r="L311" s="94">
        <v>3</v>
      </c>
      <c r="M311" s="94">
        <v>4</v>
      </c>
    </row>
    <row r="312" spans="1:13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94">
        <v>40</v>
      </c>
      <c r="J312" s="94">
        <v>44</v>
      </c>
      <c r="K312" s="94">
        <v>51</v>
      </c>
      <c r="L312" s="94">
        <v>51</v>
      </c>
      <c r="M312" s="94">
        <v>48.7</v>
      </c>
    </row>
    <row r="313" spans="1:13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94">
        <v>111.55</v>
      </c>
      <c r="J313" s="94">
        <v>103.74999999999999</v>
      </c>
      <c r="K313" s="94">
        <v>106.4</v>
      </c>
      <c r="L313" s="94">
        <v>109.7</v>
      </c>
      <c r="M313" s="94">
        <v>109.02</v>
      </c>
    </row>
    <row r="314" spans="1:13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94">
        <v>43</v>
      </c>
      <c r="J314" s="94">
        <v>31.25</v>
      </c>
      <c r="K314" s="94">
        <v>36</v>
      </c>
      <c r="L314" s="94">
        <v>35</v>
      </c>
      <c r="M314" s="94">
        <v>38.349999999999994</v>
      </c>
    </row>
    <row r="315" spans="1:13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94">
        <v>129.88999999999999</v>
      </c>
      <c r="J315" s="94">
        <v>133.15</v>
      </c>
      <c r="K315" s="94">
        <v>129.6</v>
      </c>
      <c r="L315" s="94">
        <v>110.01</v>
      </c>
      <c r="M315" s="94">
        <v>115.08</v>
      </c>
    </row>
    <row r="316" spans="1:13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94">
        <v>91.86999999999999</v>
      </c>
      <c r="J316" s="94">
        <v>94.98</v>
      </c>
      <c r="K316" s="94">
        <v>88</v>
      </c>
      <c r="L316" s="94">
        <v>82.3</v>
      </c>
      <c r="M316" s="94">
        <v>93.55</v>
      </c>
    </row>
    <row r="317" spans="1:13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94">
        <v>41.480000000000004</v>
      </c>
      <c r="J317" s="94">
        <v>39.4</v>
      </c>
      <c r="K317" s="94">
        <v>48.300000000000004</v>
      </c>
      <c r="L317" s="94">
        <v>52.7</v>
      </c>
      <c r="M317" s="94">
        <v>46</v>
      </c>
    </row>
    <row r="318" spans="1:13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96">
        <v>239.25</v>
      </c>
      <c r="J318" s="96">
        <v>214.19</v>
      </c>
      <c r="K318" s="96">
        <v>203.36</v>
      </c>
      <c r="L318" s="96">
        <v>200.05</v>
      </c>
      <c r="M318" s="96">
        <v>202.35</v>
      </c>
    </row>
    <row r="319" spans="1:13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95">
        <v>316.54999999999995</v>
      </c>
      <c r="J319" s="95">
        <v>288.89999999999998</v>
      </c>
      <c r="K319" s="95">
        <v>313.38</v>
      </c>
      <c r="L319" s="95">
        <v>302.54999999999995</v>
      </c>
      <c r="M319" s="95">
        <v>297.8</v>
      </c>
    </row>
    <row r="320" spans="1:13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95">
        <v>179.24</v>
      </c>
      <c r="J320" s="95">
        <v>173.98</v>
      </c>
      <c r="K320" s="95">
        <v>179.12</v>
      </c>
      <c r="L320" s="95">
        <v>170.07999999999998</v>
      </c>
      <c r="M320" s="95">
        <v>171.88</v>
      </c>
    </row>
    <row r="321" spans="1:13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94">
        <v>0</v>
      </c>
      <c r="J321" s="94">
        <v>0</v>
      </c>
      <c r="K321" s="94">
        <v>0</v>
      </c>
      <c r="L321" s="94">
        <v>0</v>
      </c>
      <c r="M321" s="94">
        <v>0</v>
      </c>
    </row>
    <row r="322" spans="1:13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94">
        <v>0</v>
      </c>
      <c r="J322" s="94">
        <v>0</v>
      </c>
      <c r="K322" s="94">
        <v>0</v>
      </c>
      <c r="L322" s="94">
        <v>0</v>
      </c>
      <c r="M322" s="94">
        <v>0</v>
      </c>
    </row>
    <row r="323" spans="1:13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94">
        <v>0</v>
      </c>
      <c r="J323" s="94">
        <v>0</v>
      </c>
      <c r="K323" s="94">
        <v>0</v>
      </c>
      <c r="L323" s="94">
        <v>0</v>
      </c>
      <c r="M323" s="94">
        <v>0</v>
      </c>
    </row>
    <row r="324" spans="1:13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95">
        <v>285.76</v>
      </c>
      <c r="J324" s="95">
        <v>276.87</v>
      </c>
      <c r="K324" s="95">
        <v>276.58000000000004</v>
      </c>
      <c r="L324" s="95">
        <v>263.22000000000003</v>
      </c>
      <c r="M324" s="95">
        <v>313</v>
      </c>
    </row>
    <row r="325" spans="1:13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100">
        <f>SUM(I$17:I$324)</f>
        <v>89114.62000000001</v>
      </c>
      <c r="J325" s="100">
        <f>SUM(J$17:J$324)</f>
        <v>88436.869999999966</v>
      </c>
      <c r="K325" s="100">
        <f>SUM(K$17:K$324)</f>
        <v>87963.209999999934</v>
      </c>
      <c r="L325" s="100">
        <f>SUM(L$17:L$324)</f>
        <v>86980.870000000039</v>
      </c>
      <c r="M325" s="100">
        <f>SUM(M$17:M$324)</f>
        <v>86957.609999999971</v>
      </c>
    </row>
    <row r="326" spans="1:13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</row>
    <row r="329" spans="1:13" x14ac:dyDescent="0.25">
      <c r="I329" s="90"/>
      <c r="J329" s="90"/>
      <c r="K329" s="90"/>
      <c r="L329" s="90"/>
      <c r="M329" s="90"/>
    </row>
    <row r="330" spans="1:13" x14ac:dyDescent="0.25">
      <c r="I330" s="90"/>
      <c r="J330" s="90"/>
      <c r="K330" s="90"/>
      <c r="L330" s="90"/>
      <c r="M330" s="90"/>
    </row>
    <row r="331" spans="1:13" x14ac:dyDescent="0.25">
      <c r="I331" s="90"/>
      <c r="J331" s="90"/>
      <c r="K331" s="90"/>
      <c r="L331" s="90"/>
      <c r="M331" s="90"/>
    </row>
    <row r="334" spans="1:13" x14ac:dyDescent="0.25">
      <c r="A334"/>
      <c r="B334"/>
      <c r="C334"/>
      <c r="D334"/>
      <c r="E334"/>
      <c r="F334"/>
    </row>
    <row r="335" spans="1:13" x14ac:dyDescent="0.25">
      <c r="A335"/>
      <c r="B335"/>
      <c r="C335"/>
      <c r="D335"/>
      <c r="E335"/>
      <c r="F335"/>
    </row>
    <row r="336" spans="1:13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</row>
    <row r="337" spans="1:13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</row>
    <row r="338" spans="1:13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</row>
    <row r="339" spans="1:13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</row>
    <row r="340" spans="1:13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</row>
    <row r="341" spans="1:13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</row>
    <row r="342" spans="1:13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</row>
    <row r="343" spans="1:13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</row>
    <row r="344" spans="1:13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</row>
    <row r="345" spans="1:13" x14ac:dyDescent="0.25">
      <c r="A345"/>
      <c r="B345"/>
      <c r="C345"/>
      <c r="D345"/>
      <c r="E345"/>
      <c r="F3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5"/>
  <sheetViews>
    <sheetView zoomScale="85" zoomScaleNormal="85" workbookViewId="0">
      <pane xSplit="8" ySplit="14" topLeftCell="L15" activePane="bottomRight" state="frozen"/>
      <selection pane="topRight" activeCell="I1" sqref="I1"/>
      <selection pane="bottomLeft" activeCell="A15" sqref="A15"/>
      <selection pane="bottomRight" activeCell="B4" sqref="B4"/>
    </sheetView>
  </sheetViews>
  <sheetFormatPr defaultRowHeight="15" x14ac:dyDescent="0.25"/>
  <cols>
    <col min="1" max="1" width="6.7109375" style="90" bestFit="1" customWidth="1"/>
    <col min="2" max="2" width="29.140625" style="90" bestFit="1" customWidth="1"/>
    <col min="3" max="3" width="6.7109375" style="91" customWidth="1"/>
    <col min="4" max="4" width="26.5703125" style="91" bestFit="1" customWidth="1"/>
    <col min="5" max="5" width="9.28515625" style="91" customWidth="1"/>
    <col min="6" max="6" width="8.85546875" style="91" customWidth="1"/>
    <col min="7" max="7" width="6" style="90" customWidth="1"/>
    <col min="8" max="8" width="3.42578125" style="90" bestFit="1" customWidth="1"/>
    <col min="9" max="18" width="16.7109375" style="92" bestFit="1" customWidth="1"/>
  </cols>
  <sheetData>
    <row r="1" spans="1:24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V1" s="4"/>
      <c r="W1" s="4"/>
      <c r="X1" s="4"/>
    </row>
    <row r="2" spans="1:24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1:24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spans="1:24" x14ac:dyDescent="0.25">
      <c r="A5"/>
      <c r="B5" s="110" t="s">
        <v>976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  <c r="N5" s="3"/>
      <c r="O5" s="3"/>
      <c r="P5" s="3"/>
      <c r="Q5" s="3"/>
      <c r="R5" s="3"/>
    </row>
    <row r="6" spans="1:24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  <c r="N6" s="6"/>
      <c r="O6" s="6"/>
      <c r="P6" s="6"/>
      <c r="Q6" s="6"/>
      <c r="R6" s="6"/>
    </row>
    <row r="7" spans="1:24" x14ac:dyDescent="0.25">
      <c r="A7"/>
      <c r="B7"/>
      <c r="C7" s="1"/>
      <c r="D7" s="1"/>
      <c r="E7" s="1"/>
      <c r="F7" s="1"/>
      <c r="G7"/>
      <c r="H7" s="5" t="s">
        <v>0</v>
      </c>
      <c r="I7" s="7" t="s">
        <v>958</v>
      </c>
      <c r="J7" s="7" t="s">
        <v>958</v>
      </c>
      <c r="K7" s="7" t="s">
        <v>958</v>
      </c>
      <c r="L7" s="7" t="s">
        <v>958</v>
      </c>
      <c r="M7" s="7" t="s">
        <v>958</v>
      </c>
      <c r="N7" s="7" t="s">
        <v>958</v>
      </c>
      <c r="O7" s="7" t="s">
        <v>958</v>
      </c>
      <c r="P7" s="7" t="s">
        <v>958</v>
      </c>
      <c r="Q7" s="7" t="s">
        <v>958</v>
      </c>
      <c r="R7" s="7" t="s">
        <v>958</v>
      </c>
    </row>
    <row r="8" spans="1:24" x14ac:dyDescent="0.25">
      <c r="A8"/>
      <c r="B8"/>
      <c r="C8" s="1"/>
      <c r="D8" s="1"/>
      <c r="E8" s="1"/>
      <c r="F8" s="1"/>
      <c r="G8"/>
      <c r="H8" s="5" t="s">
        <v>0</v>
      </c>
      <c r="I8" s="7" t="s">
        <v>961</v>
      </c>
      <c r="J8" s="7" t="s">
        <v>968</v>
      </c>
      <c r="K8" s="7" t="s">
        <v>961</v>
      </c>
      <c r="L8" s="7" t="s">
        <v>968</v>
      </c>
      <c r="M8" s="7" t="s">
        <v>961</v>
      </c>
      <c r="N8" s="7" t="s">
        <v>968</v>
      </c>
      <c r="O8" s="7" t="s">
        <v>961</v>
      </c>
      <c r="P8" s="7" t="s">
        <v>968</v>
      </c>
      <c r="Q8" s="7" t="s">
        <v>961</v>
      </c>
      <c r="R8" s="7" t="s">
        <v>968</v>
      </c>
    </row>
    <row r="9" spans="1:24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  <c r="N9" s="7"/>
      <c r="O9" s="7"/>
      <c r="P9" s="7"/>
      <c r="Q9" s="7"/>
      <c r="R9" s="7"/>
    </row>
    <row r="10" spans="1:24" x14ac:dyDescent="0.25">
      <c r="A10"/>
      <c r="B10"/>
      <c r="C10" s="1"/>
      <c r="D10" s="1"/>
      <c r="E10" s="1"/>
      <c r="F10" s="1"/>
      <c r="G10"/>
      <c r="H10" s="5" t="s">
        <v>0</v>
      </c>
    </row>
    <row r="11" spans="1:24" x14ac:dyDescent="0.25">
      <c r="A11"/>
      <c r="B11"/>
      <c r="C11" s="1"/>
      <c r="D11" s="1"/>
      <c r="E11" s="1"/>
      <c r="F11" s="1"/>
      <c r="G11"/>
      <c r="H11" s="5" t="s">
        <v>0</v>
      </c>
      <c r="I11" s="111" t="s">
        <v>966</v>
      </c>
      <c r="J11" s="111" t="s">
        <v>967</v>
      </c>
      <c r="K11" s="111" t="s">
        <v>966</v>
      </c>
      <c r="L11" s="111" t="s">
        <v>967</v>
      </c>
      <c r="M11" s="111" t="s">
        <v>966</v>
      </c>
      <c r="N11" s="111" t="s">
        <v>967</v>
      </c>
      <c r="O11" s="111" t="s">
        <v>966</v>
      </c>
      <c r="P11" s="111" t="s">
        <v>967</v>
      </c>
      <c r="Q11" s="111" t="s">
        <v>966</v>
      </c>
      <c r="R11" s="111" t="s">
        <v>967</v>
      </c>
    </row>
    <row r="12" spans="1:24" x14ac:dyDescent="0.25">
      <c r="A12"/>
      <c r="B12"/>
      <c r="C12" s="1"/>
      <c r="D12" s="1"/>
      <c r="E12" s="1"/>
      <c r="F12" s="1"/>
      <c r="G12"/>
      <c r="H12" s="2"/>
      <c r="I12" s="112">
        <v>2013</v>
      </c>
      <c r="J12" s="112">
        <v>2013</v>
      </c>
      <c r="K12" s="112">
        <v>2014</v>
      </c>
      <c r="L12" s="112">
        <v>2014</v>
      </c>
      <c r="M12" s="112">
        <v>2015</v>
      </c>
      <c r="N12" s="112">
        <v>2015</v>
      </c>
      <c r="O12" s="112">
        <v>2016</v>
      </c>
      <c r="P12" s="112">
        <v>2016</v>
      </c>
      <c r="Q12" s="112">
        <v>2017</v>
      </c>
      <c r="R12" s="112">
        <v>2017</v>
      </c>
    </row>
    <row r="13" spans="1:24" x14ac:dyDescent="0.25">
      <c r="A13" s="8" t="s">
        <v>8</v>
      </c>
      <c r="B13" s="9" t="s">
        <v>9</v>
      </c>
      <c r="C13" s="10" t="s">
        <v>10</v>
      </c>
      <c r="D13" s="10"/>
      <c r="E13" s="11" t="s">
        <v>11</v>
      </c>
      <c r="F13" s="12" t="s">
        <v>12</v>
      </c>
      <c r="G13" s="13" t="s">
        <v>13</v>
      </c>
      <c r="H13" s="14">
        <f t="shared" ref="H13" si="0">H325</f>
        <v>4</v>
      </c>
      <c r="I13" s="15">
        <f t="shared" ref="I13:R13" si="1">I325</f>
        <v>7323478</v>
      </c>
      <c r="J13" s="15">
        <f t="shared" si="1"/>
        <v>160887</v>
      </c>
      <c r="K13" s="15">
        <f t="shared" si="1"/>
        <v>7396152</v>
      </c>
      <c r="L13" s="15">
        <f t="shared" si="1"/>
        <v>69659</v>
      </c>
      <c r="M13" s="15">
        <f t="shared" si="1"/>
        <v>7385898</v>
      </c>
      <c r="N13" s="15">
        <f t="shared" si="1"/>
        <v>90473</v>
      </c>
      <c r="O13" s="15">
        <f t="shared" si="1"/>
        <v>7580643</v>
      </c>
      <c r="P13" s="15">
        <f t="shared" si="1"/>
        <v>19749</v>
      </c>
      <c r="Q13" s="15">
        <f t="shared" si="1"/>
        <v>7287787</v>
      </c>
      <c r="R13" s="15">
        <f t="shared" si="1"/>
        <v>107892</v>
      </c>
    </row>
    <row r="14" spans="1:24" s="18" customFormat="1" ht="11.25" x14ac:dyDescent="0.2">
      <c r="A14" s="16">
        <v>1</v>
      </c>
      <c r="B14" s="17">
        <f t="shared" ref="B14:I14" si="2">A14+1</f>
        <v>2</v>
      </c>
      <c r="C14" s="17">
        <f t="shared" si="2"/>
        <v>3</v>
      </c>
      <c r="D14" s="17">
        <f t="shared" si="2"/>
        <v>4</v>
      </c>
      <c r="E14" s="17">
        <f t="shared" si="2"/>
        <v>5</v>
      </c>
      <c r="F14" s="17">
        <f t="shared" si="2"/>
        <v>6</v>
      </c>
      <c r="G14" s="16">
        <f t="shared" si="2"/>
        <v>7</v>
      </c>
      <c r="H14" s="16">
        <f t="shared" si="2"/>
        <v>8</v>
      </c>
      <c r="I14" s="16">
        <f t="shared" si="2"/>
        <v>9</v>
      </c>
      <c r="J14" s="16"/>
      <c r="K14" s="16">
        <f>I14+1</f>
        <v>10</v>
      </c>
      <c r="L14" s="16"/>
      <c r="M14" s="16">
        <f>K14+1</f>
        <v>11</v>
      </c>
      <c r="N14" s="16"/>
      <c r="O14" s="16">
        <f>M14+1</f>
        <v>12</v>
      </c>
      <c r="P14" s="16"/>
      <c r="Q14" s="16">
        <f>O14+1</f>
        <v>13</v>
      </c>
      <c r="R14" s="16"/>
    </row>
    <row r="15" spans="1:24" x14ac:dyDescent="0.25">
      <c r="A15" s="3"/>
      <c r="B15" s="19"/>
      <c r="C15" s="20"/>
      <c r="D15" s="20"/>
      <c r="E15" s="21"/>
      <c r="F15" s="22"/>
      <c r="G15" s="3"/>
      <c r="H15" s="14"/>
      <c r="I15" s="23">
        <v>0</v>
      </c>
      <c r="J15" s="23"/>
      <c r="K15" s="23">
        <v>0</v>
      </c>
      <c r="L15" s="23"/>
      <c r="M15" s="23">
        <v>0</v>
      </c>
      <c r="N15" s="23"/>
      <c r="O15" s="23">
        <v>0</v>
      </c>
      <c r="P15" s="23"/>
      <c r="Q15" s="23">
        <v>0</v>
      </c>
      <c r="R15" s="23"/>
    </row>
    <row r="16" spans="1:24" s="1" customFormat="1" ht="11.25" x14ac:dyDescent="0.2">
      <c r="A16" s="24"/>
      <c r="B16" s="25"/>
      <c r="C16" s="25"/>
      <c r="D16" s="25"/>
      <c r="E16" s="26">
        <v>1</v>
      </c>
      <c r="F16" s="26">
        <f>E16+1</f>
        <v>2</v>
      </c>
      <c r="G16" s="26">
        <f t="shared" ref="G16:H16" si="3">F16+1</f>
        <v>3</v>
      </c>
      <c r="H16" s="26">
        <f t="shared" si="3"/>
        <v>4</v>
      </c>
      <c r="I16" s="26">
        <v>5</v>
      </c>
      <c r="J16" s="26"/>
      <c r="K16" s="26">
        <v>5</v>
      </c>
      <c r="L16" s="26"/>
      <c r="M16" s="26">
        <v>5</v>
      </c>
      <c r="N16" s="26"/>
      <c r="O16" s="26">
        <v>5</v>
      </c>
      <c r="P16" s="26"/>
      <c r="Q16" s="26">
        <v>5</v>
      </c>
      <c r="R16" s="26"/>
    </row>
    <row r="17" spans="1:18" x14ac:dyDescent="0.25">
      <c r="A17" s="27" t="s">
        <v>14</v>
      </c>
      <c r="B17" s="28" t="s">
        <v>15</v>
      </c>
      <c r="C17" s="29" t="s">
        <v>14</v>
      </c>
      <c r="D17" s="30" t="s">
        <v>15</v>
      </c>
      <c r="E17" s="31" t="s">
        <v>16</v>
      </c>
      <c r="F17" s="32" t="s">
        <v>17</v>
      </c>
      <c r="G17" s="33">
        <v>1</v>
      </c>
      <c r="H17" s="14"/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</row>
    <row r="18" spans="1:18" x14ac:dyDescent="0.25">
      <c r="A18" s="27" t="s">
        <v>18</v>
      </c>
      <c r="B18" s="28" t="s">
        <v>19</v>
      </c>
      <c r="C18" s="29" t="s">
        <v>18</v>
      </c>
      <c r="D18" s="30" t="s">
        <v>19</v>
      </c>
      <c r="E18" s="31" t="s">
        <v>20</v>
      </c>
      <c r="F18" s="32" t="s">
        <v>17</v>
      </c>
      <c r="G18" s="33">
        <v>1</v>
      </c>
      <c r="H18" s="14"/>
      <c r="I18" s="23">
        <v>47166</v>
      </c>
      <c r="J18" s="23">
        <v>0</v>
      </c>
      <c r="K18" s="23">
        <v>25475</v>
      </c>
      <c r="L18" s="23">
        <v>0</v>
      </c>
      <c r="M18" s="23">
        <v>16237</v>
      </c>
      <c r="N18" s="23">
        <v>0</v>
      </c>
      <c r="O18" s="23">
        <v>17034</v>
      </c>
      <c r="P18" s="23">
        <v>0</v>
      </c>
      <c r="Q18" s="23">
        <v>0</v>
      </c>
      <c r="R18" s="23">
        <v>0</v>
      </c>
    </row>
    <row r="19" spans="1:18" x14ac:dyDescent="0.25">
      <c r="A19" s="27" t="s">
        <v>21</v>
      </c>
      <c r="B19" s="28" t="s">
        <v>22</v>
      </c>
      <c r="C19" s="29" t="s">
        <v>21</v>
      </c>
      <c r="D19" s="30" t="s">
        <v>22</v>
      </c>
      <c r="E19" s="31" t="s">
        <v>23</v>
      </c>
      <c r="F19" s="32" t="s">
        <v>17</v>
      </c>
      <c r="G19" s="33">
        <v>1</v>
      </c>
      <c r="H19" s="14"/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</row>
    <row r="20" spans="1:18" x14ac:dyDescent="0.25">
      <c r="A20" s="27" t="s">
        <v>24</v>
      </c>
      <c r="B20" s="28" t="s">
        <v>25</v>
      </c>
      <c r="C20" s="29" t="s">
        <v>24</v>
      </c>
      <c r="D20" s="30" t="s">
        <v>25</v>
      </c>
      <c r="E20" s="31" t="s">
        <v>26</v>
      </c>
      <c r="F20" s="32" t="s">
        <v>17</v>
      </c>
      <c r="G20" s="33">
        <v>1</v>
      </c>
      <c r="H20" s="14"/>
      <c r="I20" s="23">
        <v>64507</v>
      </c>
      <c r="J20" s="23">
        <v>0</v>
      </c>
      <c r="K20" s="23">
        <v>59071</v>
      </c>
      <c r="L20" s="23">
        <v>0</v>
      </c>
      <c r="M20" s="23">
        <v>71066</v>
      </c>
      <c r="N20" s="23">
        <v>0</v>
      </c>
      <c r="O20" s="23">
        <v>77764</v>
      </c>
      <c r="P20" s="23">
        <v>0</v>
      </c>
      <c r="Q20" s="23">
        <v>72456</v>
      </c>
      <c r="R20" s="23">
        <v>0</v>
      </c>
    </row>
    <row r="21" spans="1:18" x14ac:dyDescent="0.25">
      <c r="A21" s="27" t="s">
        <v>27</v>
      </c>
      <c r="B21" s="28" t="s">
        <v>28</v>
      </c>
      <c r="C21" s="29" t="s">
        <v>27</v>
      </c>
      <c r="D21" s="30" t="s">
        <v>28</v>
      </c>
      <c r="E21" s="31" t="s">
        <v>29</v>
      </c>
      <c r="F21" s="32" t="s">
        <v>17</v>
      </c>
      <c r="G21" s="33">
        <v>1</v>
      </c>
      <c r="H21" s="14"/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</row>
    <row r="22" spans="1:18" x14ac:dyDescent="0.25">
      <c r="A22" s="34" t="s">
        <v>30</v>
      </c>
      <c r="B22" s="35" t="s">
        <v>31</v>
      </c>
      <c r="C22" s="36" t="s">
        <v>30</v>
      </c>
      <c r="D22" s="37" t="s">
        <v>31</v>
      </c>
      <c r="E22" s="38" t="s">
        <v>32</v>
      </c>
      <c r="F22" s="39" t="s">
        <v>17</v>
      </c>
      <c r="G22" s="40">
        <v>1</v>
      </c>
      <c r="H22" s="41"/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</row>
    <row r="23" spans="1:18" x14ac:dyDescent="0.25">
      <c r="A23" s="27" t="s">
        <v>33</v>
      </c>
      <c r="B23" s="28" t="s">
        <v>17</v>
      </c>
      <c r="C23" s="29" t="s">
        <v>33</v>
      </c>
      <c r="D23" s="30" t="s">
        <v>17</v>
      </c>
      <c r="E23" s="31" t="s">
        <v>34</v>
      </c>
      <c r="F23" s="32" t="s">
        <v>17</v>
      </c>
      <c r="G23" s="33">
        <v>2</v>
      </c>
      <c r="H23" s="14"/>
      <c r="I23" s="23">
        <v>74372</v>
      </c>
      <c r="J23" s="23">
        <v>0</v>
      </c>
      <c r="K23" s="23">
        <v>81939</v>
      </c>
      <c r="L23" s="23">
        <v>0</v>
      </c>
      <c r="M23" s="23">
        <v>85061</v>
      </c>
      <c r="N23" s="23">
        <v>0</v>
      </c>
      <c r="O23" s="23">
        <v>84512</v>
      </c>
      <c r="P23" s="23">
        <v>0</v>
      </c>
      <c r="Q23" s="23">
        <v>85119</v>
      </c>
      <c r="R23" s="23">
        <v>0</v>
      </c>
    </row>
    <row r="24" spans="1:18" x14ac:dyDescent="0.25">
      <c r="A24" s="27" t="s">
        <v>35</v>
      </c>
      <c r="B24" s="28" t="s">
        <v>36</v>
      </c>
      <c r="C24" s="29" t="s">
        <v>35</v>
      </c>
      <c r="D24" s="30" t="s">
        <v>36</v>
      </c>
      <c r="E24" s="31" t="s">
        <v>37</v>
      </c>
      <c r="F24" s="32" t="s">
        <v>17</v>
      </c>
      <c r="G24" s="33">
        <v>2</v>
      </c>
      <c r="H24" s="14"/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</row>
    <row r="25" spans="1:18" x14ac:dyDescent="0.25">
      <c r="A25" s="27" t="s">
        <v>38</v>
      </c>
      <c r="B25" s="28" t="s">
        <v>39</v>
      </c>
      <c r="C25" s="29" t="s">
        <v>38</v>
      </c>
      <c r="D25" s="30" t="s">
        <v>39</v>
      </c>
      <c r="E25" s="31" t="s">
        <v>40</v>
      </c>
      <c r="F25" s="32" t="s">
        <v>17</v>
      </c>
      <c r="G25" s="33">
        <v>2</v>
      </c>
      <c r="H25" s="14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</row>
    <row r="26" spans="1:18" x14ac:dyDescent="0.25">
      <c r="A26" s="27" t="s">
        <v>41</v>
      </c>
      <c r="B26" s="28" t="s">
        <v>42</v>
      </c>
      <c r="C26" s="29" t="s">
        <v>41</v>
      </c>
      <c r="D26" s="30" t="s">
        <v>42</v>
      </c>
      <c r="E26" s="31" t="s">
        <v>43</v>
      </c>
      <c r="F26" s="32" t="s">
        <v>17</v>
      </c>
      <c r="G26" s="33">
        <v>2</v>
      </c>
      <c r="H26" s="14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</row>
    <row r="27" spans="1:18" x14ac:dyDescent="0.25">
      <c r="A27" s="27" t="s">
        <v>44</v>
      </c>
      <c r="B27" s="28" t="s">
        <v>45</v>
      </c>
      <c r="C27" s="29" t="s">
        <v>44</v>
      </c>
      <c r="D27" s="30" t="s">
        <v>45</v>
      </c>
      <c r="E27" s="31" t="s">
        <v>46</v>
      </c>
      <c r="F27" s="32" t="s">
        <v>17</v>
      </c>
      <c r="G27" s="33">
        <v>2</v>
      </c>
      <c r="H27" s="14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</row>
    <row r="28" spans="1:18" x14ac:dyDescent="0.25">
      <c r="A28" s="34" t="s">
        <v>47</v>
      </c>
      <c r="B28" s="35" t="s">
        <v>48</v>
      </c>
      <c r="C28" s="36" t="s">
        <v>47</v>
      </c>
      <c r="D28" s="37" t="s">
        <v>48</v>
      </c>
      <c r="E28" s="38" t="s">
        <v>49</v>
      </c>
      <c r="F28" s="39" t="s">
        <v>17</v>
      </c>
      <c r="G28" s="40">
        <v>2</v>
      </c>
      <c r="H28" s="41"/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</row>
    <row r="29" spans="1:18" x14ac:dyDescent="0.25">
      <c r="A29" s="43" t="s">
        <v>50</v>
      </c>
      <c r="B29" s="44" t="s">
        <v>51</v>
      </c>
      <c r="C29" s="45" t="s">
        <v>50</v>
      </c>
      <c r="D29" s="46" t="s">
        <v>51</v>
      </c>
      <c r="E29" s="47" t="s">
        <v>52</v>
      </c>
      <c r="F29" s="48" t="s">
        <v>17</v>
      </c>
      <c r="G29" s="49">
        <v>2</v>
      </c>
      <c r="H29" s="41"/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</row>
    <row r="30" spans="1:18" x14ac:dyDescent="0.25">
      <c r="A30" s="27" t="s">
        <v>53</v>
      </c>
      <c r="B30" s="28" t="s">
        <v>54</v>
      </c>
      <c r="C30" s="29" t="s">
        <v>53</v>
      </c>
      <c r="D30" s="30" t="s">
        <v>54</v>
      </c>
      <c r="E30" s="31" t="s">
        <v>55</v>
      </c>
      <c r="F30" s="32" t="s">
        <v>17</v>
      </c>
      <c r="G30" s="33">
        <v>3</v>
      </c>
      <c r="H30" s="14"/>
      <c r="I30" s="23">
        <v>79912</v>
      </c>
      <c r="J30" s="23">
        <v>0</v>
      </c>
      <c r="K30" s="23">
        <v>84864</v>
      </c>
      <c r="L30" s="23">
        <v>0</v>
      </c>
      <c r="M30" s="23">
        <v>79427</v>
      </c>
      <c r="N30" s="23">
        <v>0</v>
      </c>
      <c r="O30" s="23">
        <v>86116</v>
      </c>
      <c r="P30" s="23">
        <v>0</v>
      </c>
      <c r="Q30" s="23">
        <v>86725</v>
      </c>
      <c r="R30" s="23">
        <v>7412</v>
      </c>
    </row>
    <row r="31" spans="1:18" x14ac:dyDescent="0.25">
      <c r="A31" s="27" t="s">
        <v>56</v>
      </c>
      <c r="B31" s="28" t="s">
        <v>57</v>
      </c>
      <c r="C31" s="29" t="s">
        <v>56</v>
      </c>
      <c r="D31" s="30" t="s">
        <v>57</v>
      </c>
      <c r="E31" s="31" t="s">
        <v>58</v>
      </c>
      <c r="F31" s="32" t="s">
        <v>17</v>
      </c>
      <c r="G31" s="33">
        <v>3</v>
      </c>
      <c r="H31" s="14"/>
      <c r="I31" s="23">
        <v>79912</v>
      </c>
      <c r="J31" s="23">
        <v>0</v>
      </c>
      <c r="K31" s="23">
        <v>86417</v>
      </c>
      <c r="L31" s="23">
        <v>0</v>
      </c>
      <c r="M31" s="23">
        <v>81285</v>
      </c>
      <c r="N31" s="23">
        <v>0</v>
      </c>
      <c r="O31" s="23">
        <v>81858</v>
      </c>
      <c r="P31" s="23">
        <v>0</v>
      </c>
      <c r="Q31" s="23">
        <v>87260</v>
      </c>
      <c r="R31" s="23">
        <v>0</v>
      </c>
    </row>
    <row r="32" spans="1:18" x14ac:dyDescent="0.25">
      <c r="A32" s="27" t="s">
        <v>59</v>
      </c>
      <c r="B32" s="28" t="s">
        <v>60</v>
      </c>
      <c r="C32" s="29" t="s">
        <v>59</v>
      </c>
      <c r="D32" s="30" t="s">
        <v>61</v>
      </c>
      <c r="E32" s="31" t="s">
        <v>62</v>
      </c>
      <c r="F32" s="32" t="s">
        <v>17</v>
      </c>
      <c r="G32" s="33">
        <v>3</v>
      </c>
      <c r="H32" s="14"/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</row>
    <row r="33" spans="1:18" x14ac:dyDescent="0.25">
      <c r="A33" s="27" t="s">
        <v>63</v>
      </c>
      <c r="B33" s="28" t="s">
        <v>64</v>
      </c>
      <c r="C33" s="29" t="s">
        <v>63</v>
      </c>
      <c r="D33" s="30" t="s">
        <v>64</v>
      </c>
      <c r="E33" s="31" t="s">
        <v>65</v>
      </c>
      <c r="F33" s="32" t="s">
        <v>17</v>
      </c>
      <c r="G33" s="33">
        <v>3</v>
      </c>
      <c r="H33" s="14"/>
      <c r="I33" s="23">
        <v>62723</v>
      </c>
      <c r="J33" s="23">
        <v>0</v>
      </c>
      <c r="K33" s="23">
        <v>64285</v>
      </c>
      <c r="L33" s="23">
        <v>0</v>
      </c>
      <c r="M33" s="23">
        <v>65230</v>
      </c>
      <c r="N33" s="23">
        <v>0</v>
      </c>
      <c r="O33" s="23">
        <v>72703</v>
      </c>
      <c r="P33" s="23">
        <v>0</v>
      </c>
      <c r="Q33" s="23">
        <v>73547</v>
      </c>
      <c r="R33" s="23">
        <v>0</v>
      </c>
    </row>
    <row r="34" spans="1:18" x14ac:dyDescent="0.25">
      <c r="A34" s="27" t="s">
        <v>66</v>
      </c>
      <c r="B34" s="28" t="s">
        <v>67</v>
      </c>
      <c r="C34" s="29" t="s">
        <v>66</v>
      </c>
      <c r="D34" s="30" t="s">
        <v>67</v>
      </c>
      <c r="E34" s="31" t="s">
        <v>68</v>
      </c>
      <c r="F34" s="32" t="s">
        <v>17</v>
      </c>
      <c r="G34" s="33">
        <v>3</v>
      </c>
      <c r="H34" s="14"/>
      <c r="I34" s="23">
        <v>79419</v>
      </c>
      <c r="J34" s="23">
        <v>0</v>
      </c>
      <c r="K34" s="23">
        <v>74037</v>
      </c>
      <c r="L34" s="23">
        <v>0</v>
      </c>
      <c r="M34" s="23">
        <v>70723</v>
      </c>
      <c r="N34" s="23">
        <v>0</v>
      </c>
      <c r="O34" s="23">
        <v>71695</v>
      </c>
      <c r="P34" s="23">
        <v>0</v>
      </c>
      <c r="Q34" s="23">
        <v>71756</v>
      </c>
      <c r="R34" s="23">
        <v>0</v>
      </c>
    </row>
    <row r="35" spans="1:18" x14ac:dyDescent="0.25">
      <c r="A35" s="27" t="s">
        <v>69</v>
      </c>
      <c r="B35" s="28" t="s">
        <v>70</v>
      </c>
      <c r="C35" s="29" t="s">
        <v>69</v>
      </c>
      <c r="D35" s="30" t="s">
        <v>70</v>
      </c>
      <c r="E35" s="31" t="s">
        <v>71</v>
      </c>
      <c r="F35" s="32" t="s">
        <v>17</v>
      </c>
      <c r="G35" s="33">
        <v>3</v>
      </c>
      <c r="H35" s="14"/>
      <c r="I35" s="23">
        <v>80330</v>
      </c>
      <c r="J35" s="23">
        <v>0</v>
      </c>
      <c r="K35" s="23">
        <v>87730</v>
      </c>
      <c r="L35" s="23">
        <v>0</v>
      </c>
      <c r="M35" s="23">
        <v>86677</v>
      </c>
      <c r="N35" s="23">
        <v>0</v>
      </c>
      <c r="O35" s="23">
        <v>83977</v>
      </c>
      <c r="P35" s="23">
        <v>0</v>
      </c>
      <c r="Q35" s="23">
        <v>85654</v>
      </c>
      <c r="R35" s="23">
        <v>0</v>
      </c>
    </row>
    <row r="36" spans="1:18" x14ac:dyDescent="0.25">
      <c r="A36" s="27" t="s">
        <v>72</v>
      </c>
      <c r="B36" s="28" t="s">
        <v>73</v>
      </c>
      <c r="C36" s="29" t="s">
        <v>72</v>
      </c>
      <c r="D36" s="30" t="s">
        <v>73</v>
      </c>
      <c r="E36" s="31" t="s">
        <v>74</v>
      </c>
      <c r="F36" s="32" t="s">
        <v>17</v>
      </c>
      <c r="G36" s="33">
        <v>3</v>
      </c>
      <c r="H36" s="14"/>
      <c r="I36" s="23">
        <v>77028</v>
      </c>
      <c r="J36" s="23">
        <v>3795</v>
      </c>
      <c r="K36" s="23">
        <v>71848</v>
      </c>
      <c r="L36" s="23">
        <v>37417</v>
      </c>
      <c r="M36" s="23">
        <v>71369</v>
      </c>
      <c r="N36" s="23">
        <v>0</v>
      </c>
      <c r="O36" s="23">
        <v>77764</v>
      </c>
      <c r="P36" s="23">
        <v>0</v>
      </c>
      <c r="Q36" s="23">
        <v>74948</v>
      </c>
      <c r="R36" s="23">
        <v>0</v>
      </c>
    </row>
    <row r="37" spans="1:18" x14ac:dyDescent="0.25">
      <c r="A37" s="34" t="s">
        <v>75</v>
      </c>
      <c r="B37" s="35" t="s">
        <v>76</v>
      </c>
      <c r="C37" s="36" t="s">
        <v>75</v>
      </c>
      <c r="D37" s="37" t="s">
        <v>76</v>
      </c>
      <c r="E37" s="38" t="s">
        <v>77</v>
      </c>
      <c r="F37" s="39" t="s">
        <v>17</v>
      </c>
      <c r="G37" s="40">
        <v>3</v>
      </c>
      <c r="H37" s="41"/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</row>
    <row r="38" spans="1:18" x14ac:dyDescent="0.25">
      <c r="A38" s="27" t="s">
        <v>78</v>
      </c>
      <c r="B38" s="28" t="s">
        <v>79</v>
      </c>
      <c r="C38" s="29" t="s">
        <v>78</v>
      </c>
      <c r="D38" s="30" t="s">
        <v>79</v>
      </c>
      <c r="E38" s="31" t="s">
        <v>80</v>
      </c>
      <c r="F38" s="32" t="s">
        <v>81</v>
      </c>
      <c r="G38" s="33">
        <v>4</v>
      </c>
      <c r="H38" s="14"/>
      <c r="I38" s="23">
        <v>83536</v>
      </c>
      <c r="J38" s="23">
        <v>0</v>
      </c>
      <c r="K38" s="23">
        <v>96328</v>
      </c>
      <c r="L38" s="23">
        <v>0</v>
      </c>
      <c r="M38" s="23">
        <v>111840</v>
      </c>
      <c r="N38" s="23">
        <v>19387</v>
      </c>
      <c r="O38" s="23">
        <v>109117</v>
      </c>
      <c r="P38" s="23">
        <v>0</v>
      </c>
      <c r="Q38" s="23">
        <v>116436</v>
      </c>
      <c r="R38" s="23">
        <v>0</v>
      </c>
    </row>
    <row r="39" spans="1:18" x14ac:dyDescent="0.25">
      <c r="A39" s="27" t="s">
        <v>82</v>
      </c>
      <c r="B39" s="28" t="s">
        <v>83</v>
      </c>
      <c r="C39" s="51" t="s">
        <v>82</v>
      </c>
      <c r="D39" s="30" t="s">
        <v>83</v>
      </c>
      <c r="E39" s="52" t="s">
        <v>84</v>
      </c>
      <c r="F39" s="32" t="s">
        <v>81</v>
      </c>
      <c r="G39" s="33">
        <v>4</v>
      </c>
      <c r="H39" s="14"/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</row>
    <row r="40" spans="1:18" x14ac:dyDescent="0.25">
      <c r="A40" s="27" t="s">
        <v>85</v>
      </c>
      <c r="B40" s="28" t="s">
        <v>86</v>
      </c>
      <c r="C40" s="29" t="s">
        <v>85</v>
      </c>
      <c r="D40" s="30" t="s">
        <v>86</v>
      </c>
      <c r="E40" s="31" t="s">
        <v>87</v>
      </c>
      <c r="F40" s="32" t="s">
        <v>81</v>
      </c>
      <c r="G40" s="33">
        <v>4</v>
      </c>
      <c r="H40" s="14"/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</row>
    <row r="41" spans="1:18" x14ac:dyDescent="0.25">
      <c r="A41" s="27" t="s">
        <v>88</v>
      </c>
      <c r="B41" s="28" t="s">
        <v>89</v>
      </c>
      <c r="C41" s="29" t="s">
        <v>88</v>
      </c>
      <c r="D41" s="30" t="s">
        <v>89</v>
      </c>
      <c r="E41" s="31" t="s">
        <v>90</v>
      </c>
      <c r="F41" s="32" t="s">
        <v>81</v>
      </c>
      <c r="G41" s="33">
        <v>4</v>
      </c>
      <c r="H41" s="14"/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</row>
    <row r="42" spans="1:18" x14ac:dyDescent="0.25">
      <c r="A42" s="27" t="s">
        <v>91</v>
      </c>
      <c r="B42" s="28" t="s">
        <v>92</v>
      </c>
      <c r="C42" s="29" t="s">
        <v>91</v>
      </c>
      <c r="D42" s="30" t="s">
        <v>92</v>
      </c>
      <c r="E42" s="31" t="s">
        <v>93</v>
      </c>
      <c r="F42" s="32" t="s">
        <v>17</v>
      </c>
      <c r="G42" s="33">
        <v>4</v>
      </c>
      <c r="H42" s="14"/>
      <c r="I42" s="23">
        <v>82891</v>
      </c>
      <c r="J42" s="23">
        <v>0</v>
      </c>
      <c r="K42" s="23">
        <v>85939</v>
      </c>
      <c r="L42" s="23">
        <v>0</v>
      </c>
      <c r="M42" s="23">
        <v>108689</v>
      </c>
      <c r="N42" s="23">
        <v>0</v>
      </c>
      <c r="O42" s="23">
        <v>104570</v>
      </c>
      <c r="P42" s="23">
        <v>0</v>
      </c>
      <c r="Q42" s="23">
        <v>109868</v>
      </c>
      <c r="R42" s="23">
        <v>0</v>
      </c>
    </row>
    <row r="43" spans="1:18" x14ac:dyDescent="0.25">
      <c r="A43" s="27" t="s">
        <v>94</v>
      </c>
      <c r="B43" s="28" t="s">
        <v>95</v>
      </c>
      <c r="C43" s="29" t="s">
        <v>94</v>
      </c>
      <c r="D43" s="30" t="s">
        <v>95</v>
      </c>
      <c r="E43" s="31" t="s">
        <v>96</v>
      </c>
      <c r="F43" s="32" t="s">
        <v>81</v>
      </c>
      <c r="G43" s="33">
        <v>4</v>
      </c>
      <c r="H43" s="14"/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</row>
    <row r="44" spans="1:18" x14ac:dyDescent="0.25">
      <c r="A44" s="34" t="s">
        <v>97</v>
      </c>
      <c r="B44" s="35" t="s">
        <v>98</v>
      </c>
      <c r="C44" s="36" t="s">
        <v>97</v>
      </c>
      <c r="D44" s="37" t="s">
        <v>98</v>
      </c>
      <c r="E44" s="38" t="s">
        <v>99</v>
      </c>
      <c r="F44" s="39" t="s">
        <v>81</v>
      </c>
      <c r="G44" s="40">
        <v>4</v>
      </c>
      <c r="H44" s="41"/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</row>
    <row r="45" spans="1:18" x14ac:dyDescent="0.25">
      <c r="A45" s="43" t="s">
        <v>100</v>
      </c>
      <c r="B45" s="44" t="s">
        <v>101</v>
      </c>
      <c r="C45" s="45" t="s">
        <v>100</v>
      </c>
      <c r="D45" s="46" t="s">
        <v>101</v>
      </c>
      <c r="E45" s="47" t="s">
        <v>102</v>
      </c>
      <c r="F45" s="48" t="s">
        <v>81</v>
      </c>
      <c r="G45" s="49">
        <v>4</v>
      </c>
      <c r="H45" s="41"/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</row>
    <row r="46" spans="1:18" x14ac:dyDescent="0.25">
      <c r="A46" s="27" t="s">
        <v>103</v>
      </c>
      <c r="B46" s="28" t="s">
        <v>104</v>
      </c>
      <c r="C46" s="29" t="s">
        <v>103</v>
      </c>
      <c r="D46" s="30" t="s">
        <v>104</v>
      </c>
      <c r="E46" s="31" t="s">
        <v>105</v>
      </c>
      <c r="F46" s="32" t="s">
        <v>106</v>
      </c>
      <c r="G46" s="33">
        <v>5</v>
      </c>
      <c r="H46" s="14"/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</row>
    <row r="47" spans="1:18" x14ac:dyDescent="0.25">
      <c r="A47" s="27" t="s">
        <v>107</v>
      </c>
      <c r="B47" s="28" t="s">
        <v>108</v>
      </c>
      <c r="C47" s="29" t="s">
        <v>107</v>
      </c>
      <c r="D47" s="30" t="s">
        <v>108</v>
      </c>
      <c r="E47" s="31" t="s">
        <v>109</v>
      </c>
      <c r="F47" s="32" t="s">
        <v>106</v>
      </c>
      <c r="G47" s="33">
        <v>5</v>
      </c>
      <c r="H47" s="14"/>
      <c r="I47" s="23">
        <v>38097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</row>
    <row r="48" spans="1:18" x14ac:dyDescent="0.25">
      <c r="A48" s="27" t="s">
        <v>110</v>
      </c>
      <c r="B48" s="28" t="s">
        <v>111</v>
      </c>
      <c r="C48" s="29" t="s">
        <v>110</v>
      </c>
      <c r="D48" s="30" t="s">
        <v>111</v>
      </c>
      <c r="E48" s="31" t="s">
        <v>112</v>
      </c>
      <c r="F48" s="32" t="s">
        <v>106</v>
      </c>
      <c r="G48" s="33">
        <v>5</v>
      </c>
      <c r="H48" s="14"/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</row>
    <row r="49" spans="1:18" x14ac:dyDescent="0.25">
      <c r="A49" s="27" t="s">
        <v>113</v>
      </c>
      <c r="B49" s="28" t="s">
        <v>114</v>
      </c>
      <c r="C49" s="29" t="s">
        <v>113</v>
      </c>
      <c r="D49" s="30" t="s">
        <v>114</v>
      </c>
      <c r="E49" s="31" t="s">
        <v>115</v>
      </c>
      <c r="F49" s="32" t="s">
        <v>106</v>
      </c>
      <c r="G49" s="33">
        <v>5</v>
      </c>
      <c r="H49" s="14"/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</row>
    <row r="50" spans="1:18" x14ac:dyDescent="0.25">
      <c r="A50" s="27" t="s">
        <v>116</v>
      </c>
      <c r="B50" s="28" t="s">
        <v>117</v>
      </c>
      <c r="C50" s="29" t="s">
        <v>116</v>
      </c>
      <c r="D50" s="30" t="s">
        <v>117</v>
      </c>
      <c r="E50" s="31" t="s">
        <v>118</v>
      </c>
      <c r="F50" s="32" t="s">
        <v>106</v>
      </c>
      <c r="G50" s="33">
        <v>5</v>
      </c>
      <c r="H50" s="14"/>
      <c r="I50" s="23">
        <v>39653</v>
      </c>
      <c r="J50" s="23">
        <v>0</v>
      </c>
      <c r="K50" s="23">
        <v>40840</v>
      </c>
      <c r="L50" s="23">
        <v>0</v>
      </c>
      <c r="M50" s="23">
        <v>38250</v>
      </c>
      <c r="N50" s="23">
        <v>6462</v>
      </c>
      <c r="O50" s="23">
        <v>38750</v>
      </c>
      <c r="P50" s="23">
        <v>0</v>
      </c>
      <c r="Q50" s="23">
        <v>39903</v>
      </c>
      <c r="R50" s="23">
        <v>0</v>
      </c>
    </row>
    <row r="51" spans="1:18" x14ac:dyDescent="0.25">
      <c r="A51" s="27" t="s">
        <v>119</v>
      </c>
      <c r="B51" s="28" t="s">
        <v>120</v>
      </c>
      <c r="C51" s="29" t="s">
        <v>119</v>
      </c>
      <c r="D51" s="30" t="s">
        <v>120</v>
      </c>
      <c r="E51" s="31" t="s">
        <v>121</v>
      </c>
      <c r="F51" s="32" t="s">
        <v>106</v>
      </c>
      <c r="G51" s="33">
        <v>5</v>
      </c>
      <c r="H51" s="14"/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</row>
    <row r="52" spans="1:18" x14ac:dyDescent="0.25">
      <c r="A52" s="34" t="s">
        <v>122</v>
      </c>
      <c r="B52" s="35" t="s">
        <v>123</v>
      </c>
      <c r="C52" s="36" t="s">
        <v>122</v>
      </c>
      <c r="D52" s="37" t="s">
        <v>123</v>
      </c>
      <c r="E52" s="38" t="s">
        <v>124</v>
      </c>
      <c r="F52" s="39" t="s">
        <v>106</v>
      </c>
      <c r="G52" s="40">
        <v>5</v>
      </c>
      <c r="H52" s="41"/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</row>
    <row r="53" spans="1:18" x14ac:dyDescent="0.25">
      <c r="A53" s="27" t="s">
        <v>125</v>
      </c>
      <c r="B53" s="28" t="s">
        <v>126</v>
      </c>
      <c r="C53" s="29" t="s">
        <v>125</v>
      </c>
      <c r="D53" s="30" t="s">
        <v>126</v>
      </c>
      <c r="E53" s="31" t="s">
        <v>127</v>
      </c>
      <c r="F53" s="32" t="s">
        <v>81</v>
      </c>
      <c r="G53" s="33">
        <v>6</v>
      </c>
      <c r="H53" s="14"/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</row>
    <row r="54" spans="1:18" x14ac:dyDescent="0.25">
      <c r="A54" s="27" t="s">
        <v>128</v>
      </c>
      <c r="B54" s="28" t="s">
        <v>129</v>
      </c>
      <c r="C54" s="29" t="s">
        <v>128</v>
      </c>
      <c r="D54" s="30" t="s">
        <v>129</v>
      </c>
      <c r="E54" s="31" t="s">
        <v>130</v>
      </c>
      <c r="F54" s="32" t="s">
        <v>106</v>
      </c>
      <c r="G54" s="33">
        <v>6</v>
      </c>
      <c r="H54" s="14"/>
      <c r="I54" s="23">
        <v>30830</v>
      </c>
      <c r="J54" s="23">
        <v>0</v>
      </c>
      <c r="K54" s="23">
        <v>20957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</row>
    <row r="55" spans="1:18" x14ac:dyDescent="0.25">
      <c r="A55" s="27" t="s">
        <v>131</v>
      </c>
      <c r="B55" s="28" t="s">
        <v>132</v>
      </c>
      <c r="C55" s="29" t="s">
        <v>131</v>
      </c>
      <c r="D55" s="30" t="s">
        <v>132</v>
      </c>
      <c r="E55" s="31" t="s">
        <v>133</v>
      </c>
      <c r="F55" s="32" t="s">
        <v>106</v>
      </c>
      <c r="G55" s="33">
        <v>6</v>
      </c>
      <c r="H55" s="14"/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</row>
    <row r="56" spans="1:18" x14ac:dyDescent="0.25">
      <c r="A56" s="27" t="s">
        <v>134</v>
      </c>
      <c r="B56" s="28" t="s">
        <v>135</v>
      </c>
      <c r="C56" s="29" t="s">
        <v>134</v>
      </c>
      <c r="D56" s="30" t="s">
        <v>135</v>
      </c>
      <c r="E56" s="31" t="s">
        <v>136</v>
      </c>
      <c r="F56" s="32" t="s">
        <v>137</v>
      </c>
      <c r="G56" s="33">
        <v>6</v>
      </c>
      <c r="H56" s="14"/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</row>
    <row r="57" spans="1:18" x14ac:dyDescent="0.25">
      <c r="A57" s="27" t="s">
        <v>138</v>
      </c>
      <c r="B57" s="28" t="s">
        <v>139</v>
      </c>
      <c r="C57" s="29" t="s">
        <v>138</v>
      </c>
      <c r="D57" s="30" t="s">
        <v>139</v>
      </c>
      <c r="E57" s="31" t="s">
        <v>140</v>
      </c>
      <c r="F57" s="32" t="s">
        <v>106</v>
      </c>
      <c r="G57" s="33">
        <v>6</v>
      </c>
      <c r="H57" s="14"/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</row>
    <row r="58" spans="1:18" x14ac:dyDescent="0.25">
      <c r="A58" s="27" t="s">
        <v>141</v>
      </c>
      <c r="B58" s="28" t="s">
        <v>142</v>
      </c>
      <c r="C58" s="29" t="s">
        <v>141</v>
      </c>
      <c r="D58" s="30" t="s">
        <v>142</v>
      </c>
      <c r="E58" s="31" t="s">
        <v>143</v>
      </c>
      <c r="F58" s="32" t="s">
        <v>81</v>
      </c>
      <c r="G58" s="33">
        <v>6</v>
      </c>
      <c r="H58" s="14"/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</row>
    <row r="59" spans="1:18" x14ac:dyDescent="0.25">
      <c r="A59" s="27" t="s">
        <v>144</v>
      </c>
      <c r="B59" s="28" t="s">
        <v>145</v>
      </c>
      <c r="C59" s="29" t="s">
        <v>144</v>
      </c>
      <c r="D59" s="30" t="s">
        <v>145</v>
      </c>
      <c r="E59" s="31" t="s">
        <v>146</v>
      </c>
      <c r="F59" s="32" t="s">
        <v>81</v>
      </c>
      <c r="G59" s="33">
        <v>6</v>
      </c>
      <c r="H59" s="14"/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</row>
    <row r="60" spans="1:18" x14ac:dyDescent="0.25">
      <c r="A60" s="27" t="s">
        <v>147</v>
      </c>
      <c r="B60" s="28" t="s">
        <v>148</v>
      </c>
      <c r="C60" s="29" t="s">
        <v>147</v>
      </c>
      <c r="D60" s="30" t="s">
        <v>148</v>
      </c>
      <c r="E60" s="31" t="s">
        <v>149</v>
      </c>
      <c r="F60" s="32" t="s">
        <v>106</v>
      </c>
      <c r="G60" s="33">
        <v>6</v>
      </c>
      <c r="H60" s="14"/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</row>
    <row r="61" spans="1:18" x14ac:dyDescent="0.25">
      <c r="A61" s="27" t="s">
        <v>150</v>
      </c>
      <c r="B61" s="28" t="s">
        <v>151</v>
      </c>
      <c r="C61" s="29" t="s">
        <v>150</v>
      </c>
      <c r="D61" s="30" t="s">
        <v>151</v>
      </c>
      <c r="E61" s="31" t="s">
        <v>152</v>
      </c>
      <c r="F61" s="32" t="s">
        <v>106</v>
      </c>
      <c r="G61" s="33">
        <v>6</v>
      </c>
      <c r="H61" s="14"/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</row>
    <row r="62" spans="1:18" x14ac:dyDescent="0.25">
      <c r="A62" s="27" t="s">
        <v>153</v>
      </c>
      <c r="B62" s="28" t="s">
        <v>154</v>
      </c>
      <c r="C62" s="29" t="s">
        <v>153</v>
      </c>
      <c r="D62" s="30" t="s">
        <v>154</v>
      </c>
      <c r="E62" s="31" t="s">
        <v>155</v>
      </c>
      <c r="F62" s="32" t="s">
        <v>106</v>
      </c>
      <c r="G62" s="33">
        <v>6</v>
      </c>
      <c r="H62" s="14"/>
      <c r="I62" s="23">
        <v>83669</v>
      </c>
      <c r="J62" s="23">
        <v>0</v>
      </c>
      <c r="K62" s="23">
        <v>85342</v>
      </c>
      <c r="L62" s="23">
        <v>0</v>
      </c>
      <c r="M62" s="23">
        <v>83163</v>
      </c>
      <c r="N62" s="23">
        <v>0</v>
      </c>
      <c r="O62" s="23">
        <v>91877</v>
      </c>
      <c r="P62" s="23">
        <v>0</v>
      </c>
      <c r="Q62" s="23">
        <v>83348</v>
      </c>
      <c r="R62" s="23">
        <v>0</v>
      </c>
    </row>
    <row r="63" spans="1:18" x14ac:dyDescent="0.25">
      <c r="A63" s="27" t="s">
        <v>156</v>
      </c>
      <c r="B63" s="28" t="s">
        <v>157</v>
      </c>
      <c r="C63" s="29" t="s">
        <v>156</v>
      </c>
      <c r="D63" s="30" t="s">
        <v>157</v>
      </c>
      <c r="E63" s="31" t="s">
        <v>158</v>
      </c>
      <c r="F63" s="32" t="s">
        <v>159</v>
      </c>
      <c r="G63" s="33">
        <v>6</v>
      </c>
      <c r="H63" s="14"/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</row>
    <row r="64" spans="1:18" x14ac:dyDescent="0.25">
      <c r="A64" s="27" t="s">
        <v>160</v>
      </c>
      <c r="B64" s="28" t="s">
        <v>161</v>
      </c>
      <c r="C64" s="29" t="s">
        <v>160</v>
      </c>
      <c r="D64" s="30" t="s">
        <v>161</v>
      </c>
      <c r="E64" s="31" t="s">
        <v>162</v>
      </c>
      <c r="F64" s="32" t="s">
        <v>106</v>
      </c>
      <c r="G64" s="33">
        <v>6</v>
      </c>
      <c r="H64" s="14"/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</row>
    <row r="65" spans="1:18" x14ac:dyDescent="0.25">
      <c r="A65" s="43" t="s">
        <v>163</v>
      </c>
      <c r="B65" s="44" t="s">
        <v>164</v>
      </c>
      <c r="C65" s="45" t="s">
        <v>163</v>
      </c>
      <c r="D65" s="46" t="s">
        <v>164</v>
      </c>
      <c r="E65" s="47" t="s">
        <v>165</v>
      </c>
      <c r="F65" s="48" t="s">
        <v>81</v>
      </c>
      <c r="G65" s="49">
        <v>6</v>
      </c>
      <c r="H65" s="41"/>
      <c r="I65" s="50">
        <v>66764</v>
      </c>
      <c r="J65" s="50">
        <v>0</v>
      </c>
      <c r="K65" s="50">
        <v>59071</v>
      </c>
      <c r="L65" s="50">
        <v>0</v>
      </c>
      <c r="M65" s="50">
        <v>61352</v>
      </c>
      <c r="N65" s="50">
        <v>0</v>
      </c>
      <c r="O65" s="50">
        <v>72395</v>
      </c>
      <c r="P65" s="50">
        <v>0</v>
      </c>
      <c r="Q65" s="50">
        <v>72806</v>
      </c>
      <c r="R65" s="50">
        <v>0</v>
      </c>
    </row>
    <row r="66" spans="1:18" x14ac:dyDescent="0.25">
      <c r="A66" s="43" t="s">
        <v>166</v>
      </c>
      <c r="B66" s="44" t="s">
        <v>167</v>
      </c>
      <c r="C66" s="45" t="s">
        <v>166</v>
      </c>
      <c r="D66" s="46" t="s">
        <v>167</v>
      </c>
      <c r="E66" s="47" t="s">
        <v>168</v>
      </c>
      <c r="F66" s="48" t="s">
        <v>81</v>
      </c>
      <c r="G66" s="49">
        <v>6</v>
      </c>
      <c r="H66" s="41"/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</row>
    <row r="67" spans="1:18" x14ac:dyDescent="0.25">
      <c r="A67" s="43" t="s">
        <v>169</v>
      </c>
      <c r="B67" s="44" t="s">
        <v>170</v>
      </c>
      <c r="C67" s="45" t="s">
        <v>169</v>
      </c>
      <c r="D67" s="46" t="s">
        <v>170</v>
      </c>
      <c r="E67" s="47" t="s">
        <v>171</v>
      </c>
      <c r="F67" s="48" t="s">
        <v>137</v>
      </c>
      <c r="G67" s="49">
        <v>6</v>
      </c>
      <c r="H67" s="41"/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</row>
    <row r="68" spans="1:18" x14ac:dyDescent="0.25">
      <c r="A68" s="53" t="s">
        <v>172</v>
      </c>
      <c r="B68" s="54" t="s">
        <v>173</v>
      </c>
      <c r="C68" s="55" t="s">
        <v>172</v>
      </c>
      <c r="D68" s="56" t="s">
        <v>173</v>
      </c>
      <c r="E68" s="57" t="s">
        <v>174</v>
      </c>
      <c r="F68" s="58" t="s">
        <v>137</v>
      </c>
      <c r="G68" s="59">
        <v>6</v>
      </c>
      <c r="H68" s="41"/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</row>
    <row r="69" spans="1:18" x14ac:dyDescent="0.25">
      <c r="A69" s="27" t="s">
        <v>175</v>
      </c>
      <c r="B69" s="28" t="s">
        <v>176</v>
      </c>
      <c r="C69" s="29" t="s">
        <v>175</v>
      </c>
      <c r="D69" s="30" t="s">
        <v>176</v>
      </c>
      <c r="E69" s="31" t="s">
        <v>177</v>
      </c>
      <c r="F69" s="32" t="s">
        <v>178</v>
      </c>
      <c r="G69" s="33">
        <v>7</v>
      </c>
      <c r="H69" s="14"/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</row>
    <row r="70" spans="1:18" x14ac:dyDescent="0.25">
      <c r="A70" s="27" t="s">
        <v>179</v>
      </c>
      <c r="B70" s="28" t="s">
        <v>180</v>
      </c>
      <c r="C70" s="29" t="s">
        <v>179</v>
      </c>
      <c r="D70" s="30" t="s">
        <v>180</v>
      </c>
      <c r="E70" s="31" t="s">
        <v>181</v>
      </c>
      <c r="F70" s="32" t="s">
        <v>182</v>
      </c>
      <c r="G70" s="33">
        <v>8</v>
      </c>
      <c r="H70" s="14"/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</row>
    <row r="71" spans="1:18" x14ac:dyDescent="0.25">
      <c r="A71" s="27" t="s">
        <v>183</v>
      </c>
      <c r="B71" s="28" t="s">
        <v>184</v>
      </c>
      <c r="C71" s="29" t="s">
        <v>183</v>
      </c>
      <c r="D71" s="30" t="s">
        <v>184</v>
      </c>
      <c r="E71" s="31" t="s">
        <v>185</v>
      </c>
      <c r="F71" s="32" t="s">
        <v>186</v>
      </c>
      <c r="G71" s="33">
        <v>8</v>
      </c>
      <c r="H71" s="14"/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</row>
    <row r="72" spans="1:18" x14ac:dyDescent="0.25">
      <c r="A72" s="27" t="s">
        <v>187</v>
      </c>
      <c r="B72" s="28" t="s">
        <v>188</v>
      </c>
      <c r="C72" s="29" t="s">
        <v>187</v>
      </c>
      <c r="D72" s="30" t="s">
        <v>188</v>
      </c>
      <c r="E72" s="31" t="s">
        <v>189</v>
      </c>
      <c r="F72" s="32" t="s">
        <v>182</v>
      </c>
      <c r="G72" s="33">
        <v>8</v>
      </c>
      <c r="H72" s="14"/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</row>
    <row r="73" spans="1:18" x14ac:dyDescent="0.25">
      <c r="A73" s="27" t="s">
        <v>190</v>
      </c>
      <c r="B73" s="28" t="s">
        <v>191</v>
      </c>
      <c r="C73" s="29" t="s">
        <v>190</v>
      </c>
      <c r="D73" s="30" t="s">
        <v>191</v>
      </c>
      <c r="E73" s="31" t="s">
        <v>192</v>
      </c>
      <c r="F73" s="32" t="s">
        <v>182</v>
      </c>
      <c r="G73" s="33">
        <v>8</v>
      </c>
      <c r="H73" s="14"/>
      <c r="I73" s="23">
        <v>75700</v>
      </c>
      <c r="J73" s="23">
        <v>0</v>
      </c>
      <c r="K73" s="23">
        <v>88487</v>
      </c>
      <c r="L73" s="23">
        <v>0</v>
      </c>
      <c r="M73" s="23">
        <v>95159</v>
      </c>
      <c r="N73" s="23">
        <v>0</v>
      </c>
      <c r="O73" s="23">
        <v>90684</v>
      </c>
      <c r="P73" s="23">
        <v>0</v>
      </c>
      <c r="Q73" s="23">
        <v>98585</v>
      </c>
      <c r="R73" s="23">
        <v>0</v>
      </c>
    </row>
    <row r="74" spans="1:18" x14ac:dyDescent="0.25">
      <c r="A74" s="27" t="s">
        <v>193</v>
      </c>
      <c r="B74" s="28" t="s">
        <v>194</v>
      </c>
      <c r="C74" s="51" t="s">
        <v>193</v>
      </c>
      <c r="D74" s="30" t="s">
        <v>194</v>
      </c>
      <c r="E74" s="52" t="s">
        <v>195</v>
      </c>
      <c r="F74" s="32" t="s">
        <v>182</v>
      </c>
      <c r="G74" s="33">
        <v>8</v>
      </c>
      <c r="H74" s="14"/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</row>
    <row r="75" spans="1:18" x14ac:dyDescent="0.25">
      <c r="A75" s="27" t="s">
        <v>196</v>
      </c>
      <c r="B75" s="28" t="s">
        <v>197</v>
      </c>
      <c r="C75" s="29" t="s">
        <v>196</v>
      </c>
      <c r="D75" s="30" t="s">
        <v>197</v>
      </c>
      <c r="E75" s="31" t="s">
        <v>198</v>
      </c>
      <c r="F75" s="32" t="s">
        <v>182</v>
      </c>
      <c r="G75" s="33">
        <v>8</v>
      </c>
      <c r="H75" s="14"/>
      <c r="I75" s="23">
        <v>101123</v>
      </c>
      <c r="J75" s="23">
        <v>0</v>
      </c>
      <c r="K75" s="23">
        <v>107633</v>
      </c>
      <c r="L75" s="23">
        <v>0</v>
      </c>
      <c r="M75" s="23">
        <v>112890</v>
      </c>
      <c r="N75" s="23">
        <v>0</v>
      </c>
      <c r="O75" s="23">
        <v>102677</v>
      </c>
      <c r="P75" s="23">
        <v>0</v>
      </c>
      <c r="Q75" s="23">
        <v>111886</v>
      </c>
      <c r="R75" s="23">
        <v>0</v>
      </c>
    </row>
    <row r="76" spans="1:18" x14ac:dyDescent="0.25">
      <c r="A76" s="27" t="s">
        <v>199</v>
      </c>
      <c r="B76" s="28" t="s">
        <v>200</v>
      </c>
      <c r="C76" s="51" t="s">
        <v>199</v>
      </c>
      <c r="D76" s="30" t="s">
        <v>200</v>
      </c>
      <c r="E76" s="52" t="s">
        <v>201</v>
      </c>
      <c r="F76" s="32" t="s">
        <v>182</v>
      </c>
      <c r="G76" s="33">
        <v>8</v>
      </c>
      <c r="H76" s="14"/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1:18" x14ac:dyDescent="0.25">
      <c r="A77" s="53" t="s">
        <v>202</v>
      </c>
      <c r="B77" s="54" t="s">
        <v>203</v>
      </c>
      <c r="C77" s="55" t="s">
        <v>202</v>
      </c>
      <c r="D77" s="56" t="s">
        <v>203</v>
      </c>
      <c r="E77" s="57" t="s">
        <v>204</v>
      </c>
      <c r="F77" s="58" t="s">
        <v>182</v>
      </c>
      <c r="G77" s="59">
        <v>8</v>
      </c>
      <c r="H77" s="41"/>
      <c r="I77" s="60">
        <v>63027</v>
      </c>
      <c r="J77" s="60">
        <v>0</v>
      </c>
      <c r="K77" s="60">
        <v>76346</v>
      </c>
      <c r="L77" s="60">
        <v>0</v>
      </c>
      <c r="M77" s="60">
        <v>87889</v>
      </c>
      <c r="N77" s="60">
        <v>0</v>
      </c>
      <c r="O77" s="60">
        <v>99571</v>
      </c>
      <c r="P77" s="60">
        <v>0</v>
      </c>
      <c r="Q77" s="60">
        <v>107027</v>
      </c>
      <c r="R77" s="60">
        <v>0</v>
      </c>
    </row>
    <row r="78" spans="1:18" x14ac:dyDescent="0.25">
      <c r="A78" s="27" t="s">
        <v>205</v>
      </c>
      <c r="B78" s="28" t="s">
        <v>206</v>
      </c>
      <c r="C78" s="29" t="s">
        <v>205</v>
      </c>
      <c r="D78" s="30" t="s">
        <v>206</v>
      </c>
      <c r="E78" s="31" t="s">
        <v>207</v>
      </c>
      <c r="F78" s="32" t="s">
        <v>182</v>
      </c>
      <c r="G78" s="33">
        <v>9</v>
      </c>
      <c r="H78" s="14"/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</row>
    <row r="79" spans="1:18" x14ac:dyDescent="0.25">
      <c r="A79" s="27" t="s">
        <v>208</v>
      </c>
      <c r="B79" s="28" t="s">
        <v>209</v>
      </c>
      <c r="C79" s="29" t="s">
        <v>208</v>
      </c>
      <c r="D79" s="30" t="s">
        <v>209</v>
      </c>
      <c r="E79" s="31" t="s">
        <v>210</v>
      </c>
      <c r="F79" s="32" t="s">
        <v>182</v>
      </c>
      <c r="G79" s="33">
        <v>9</v>
      </c>
      <c r="H79" s="14"/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</row>
    <row r="80" spans="1:18" x14ac:dyDescent="0.25">
      <c r="A80" s="27" t="s">
        <v>211</v>
      </c>
      <c r="B80" s="28" t="s">
        <v>212</v>
      </c>
      <c r="C80" s="29" t="s">
        <v>211</v>
      </c>
      <c r="D80" s="30" t="s">
        <v>212</v>
      </c>
      <c r="E80" s="31" t="s">
        <v>213</v>
      </c>
      <c r="F80" s="32" t="s">
        <v>182</v>
      </c>
      <c r="G80" s="33">
        <v>9</v>
      </c>
      <c r="H80" s="14"/>
      <c r="I80" s="23">
        <v>54793</v>
      </c>
      <c r="J80" s="23">
        <v>0</v>
      </c>
      <c r="K80" s="23">
        <v>65798</v>
      </c>
      <c r="L80" s="23">
        <v>0</v>
      </c>
      <c r="M80" s="23">
        <v>69976</v>
      </c>
      <c r="N80" s="23">
        <v>0</v>
      </c>
      <c r="O80" s="23">
        <v>75830</v>
      </c>
      <c r="P80" s="23">
        <v>0</v>
      </c>
      <c r="Q80" s="23">
        <v>75895</v>
      </c>
      <c r="R80" s="23">
        <v>0</v>
      </c>
    </row>
    <row r="81" spans="1:18" x14ac:dyDescent="0.25">
      <c r="A81" s="27" t="s">
        <v>214</v>
      </c>
      <c r="B81" s="28" t="s">
        <v>215</v>
      </c>
      <c r="C81" s="29" t="s">
        <v>214</v>
      </c>
      <c r="D81" s="30" t="s">
        <v>215</v>
      </c>
      <c r="E81" s="31" t="s">
        <v>216</v>
      </c>
      <c r="F81" s="32" t="s">
        <v>182</v>
      </c>
      <c r="G81" s="33">
        <v>9</v>
      </c>
      <c r="H81" s="14"/>
      <c r="I81" s="23">
        <v>105089</v>
      </c>
      <c r="J81" s="23">
        <v>0</v>
      </c>
      <c r="K81" s="23">
        <v>102976</v>
      </c>
      <c r="L81" s="23">
        <v>0</v>
      </c>
      <c r="M81" s="23">
        <v>109740</v>
      </c>
      <c r="N81" s="23">
        <v>0</v>
      </c>
      <c r="O81" s="23">
        <v>115741</v>
      </c>
      <c r="P81" s="23">
        <v>0</v>
      </c>
      <c r="Q81" s="23">
        <v>110465</v>
      </c>
      <c r="R81" s="23">
        <v>0</v>
      </c>
    </row>
    <row r="82" spans="1:18" x14ac:dyDescent="0.25">
      <c r="A82" s="27" t="s">
        <v>217</v>
      </c>
      <c r="B82" s="28" t="s">
        <v>218</v>
      </c>
      <c r="C82" s="29" t="s">
        <v>217</v>
      </c>
      <c r="D82" s="30" t="s">
        <v>218</v>
      </c>
      <c r="E82" s="31" t="s">
        <v>219</v>
      </c>
      <c r="F82" s="32" t="s">
        <v>178</v>
      </c>
      <c r="G82" s="33">
        <v>10</v>
      </c>
      <c r="H82" s="14"/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</row>
    <row r="83" spans="1:18" x14ac:dyDescent="0.25">
      <c r="A83" s="27" t="s">
        <v>220</v>
      </c>
      <c r="B83" s="28" t="s">
        <v>221</v>
      </c>
      <c r="C83" s="29" t="s">
        <v>220</v>
      </c>
      <c r="D83" s="30" t="s">
        <v>221</v>
      </c>
      <c r="E83" s="31" t="s">
        <v>222</v>
      </c>
      <c r="F83" s="32" t="s">
        <v>182</v>
      </c>
      <c r="G83" s="33">
        <v>11</v>
      </c>
      <c r="H83" s="14"/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</row>
    <row r="84" spans="1:18" x14ac:dyDescent="0.25">
      <c r="A84" s="27" t="s">
        <v>223</v>
      </c>
      <c r="B84" s="28" t="s">
        <v>224</v>
      </c>
      <c r="C84" s="29" t="s">
        <v>223</v>
      </c>
      <c r="D84" s="30" t="s">
        <v>224</v>
      </c>
      <c r="E84" s="31" t="s">
        <v>225</v>
      </c>
      <c r="F84" s="32" t="s">
        <v>178</v>
      </c>
      <c r="G84" s="33">
        <v>12</v>
      </c>
      <c r="H84" s="14"/>
      <c r="I84" s="23">
        <v>34226</v>
      </c>
      <c r="J84" s="23">
        <v>0</v>
      </c>
      <c r="K84" s="23">
        <v>42631</v>
      </c>
      <c r="L84" s="23">
        <v>0</v>
      </c>
      <c r="M84" s="23">
        <v>49094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</row>
    <row r="85" spans="1:18" x14ac:dyDescent="0.25">
      <c r="A85" s="27" t="s">
        <v>226</v>
      </c>
      <c r="B85" s="28" t="s">
        <v>227</v>
      </c>
      <c r="C85" s="29" t="s">
        <v>226</v>
      </c>
      <c r="D85" s="30" t="s">
        <v>227</v>
      </c>
      <c r="E85" s="31" t="s">
        <v>228</v>
      </c>
      <c r="F85" s="32" t="s">
        <v>178</v>
      </c>
      <c r="G85" s="33">
        <v>12</v>
      </c>
      <c r="H85" s="14"/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</row>
    <row r="86" spans="1:18" x14ac:dyDescent="0.25">
      <c r="A86" s="27" t="s">
        <v>229</v>
      </c>
      <c r="B86" s="28" t="s">
        <v>230</v>
      </c>
      <c r="C86" s="29" t="s">
        <v>229</v>
      </c>
      <c r="D86" s="30" t="s">
        <v>230</v>
      </c>
      <c r="E86" s="31" t="s">
        <v>231</v>
      </c>
      <c r="F86" s="32" t="s">
        <v>178</v>
      </c>
      <c r="G86" s="33">
        <v>12</v>
      </c>
      <c r="H86" s="14"/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</row>
    <row r="87" spans="1:18" x14ac:dyDescent="0.25">
      <c r="A87" s="27" t="s">
        <v>232</v>
      </c>
      <c r="B87" s="28" t="s">
        <v>233</v>
      </c>
      <c r="C87" s="29" t="s">
        <v>232</v>
      </c>
      <c r="D87" s="30" t="s">
        <v>233</v>
      </c>
      <c r="E87" s="31" t="s">
        <v>234</v>
      </c>
      <c r="F87" s="32" t="s">
        <v>178</v>
      </c>
      <c r="G87" s="33">
        <v>12</v>
      </c>
      <c r="H87" s="14"/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</row>
    <row r="88" spans="1:18" x14ac:dyDescent="0.25">
      <c r="A88" s="27" t="s">
        <v>235</v>
      </c>
      <c r="B88" s="28" t="s">
        <v>236</v>
      </c>
      <c r="C88" s="29" t="s">
        <v>235</v>
      </c>
      <c r="D88" s="30" t="s">
        <v>236</v>
      </c>
      <c r="E88" s="31" t="s">
        <v>237</v>
      </c>
      <c r="F88" s="23" t="s">
        <v>178</v>
      </c>
      <c r="G88" s="33">
        <v>12</v>
      </c>
      <c r="H88" s="14"/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</row>
    <row r="89" spans="1:18" x14ac:dyDescent="0.25">
      <c r="A89" s="27" t="s">
        <v>238</v>
      </c>
      <c r="B89" s="28" t="s">
        <v>239</v>
      </c>
      <c r="C89" s="29" t="s">
        <v>238</v>
      </c>
      <c r="D89" s="30" t="s">
        <v>239</v>
      </c>
      <c r="E89" s="31" t="s">
        <v>240</v>
      </c>
      <c r="F89" s="32" t="s">
        <v>178</v>
      </c>
      <c r="G89" s="33">
        <v>12</v>
      </c>
      <c r="H89" s="14"/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</row>
    <row r="90" spans="1:18" x14ac:dyDescent="0.25">
      <c r="A90" s="27" t="s">
        <v>241</v>
      </c>
      <c r="B90" s="28" t="s">
        <v>242</v>
      </c>
      <c r="C90" s="29" t="s">
        <v>241</v>
      </c>
      <c r="D90" s="30" t="s">
        <v>242</v>
      </c>
      <c r="E90" s="31" t="s">
        <v>243</v>
      </c>
      <c r="F90" s="32" t="s">
        <v>178</v>
      </c>
      <c r="G90" s="33">
        <v>12</v>
      </c>
      <c r="H90" s="14"/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</row>
    <row r="91" spans="1:18" x14ac:dyDescent="0.25">
      <c r="A91" s="61" t="s">
        <v>244</v>
      </c>
      <c r="B91" s="62" t="s">
        <v>245</v>
      </c>
      <c r="C91" s="63" t="s">
        <v>244</v>
      </c>
      <c r="D91" s="64" t="s">
        <v>245</v>
      </c>
      <c r="E91" s="65" t="s">
        <v>246</v>
      </c>
      <c r="F91" s="66" t="s">
        <v>178</v>
      </c>
      <c r="G91" s="40">
        <v>12</v>
      </c>
      <c r="H91" s="14"/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</row>
    <row r="92" spans="1:18" x14ac:dyDescent="0.25">
      <c r="A92" s="68" t="s">
        <v>247</v>
      </c>
      <c r="B92" s="69" t="s">
        <v>248</v>
      </c>
      <c r="C92" s="70" t="s">
        <v>247</v>
      </c>
      <c r="D92" s="71" t="s">
        <v>249</v>
      </c>
      <c r="E92" s="72" t="s">
        <v>250</v>
      </c>
      <c r="F92" s="73" t="s">
        <v>178</v>
      </c>
      <c r="G92" s="74">
        <v>12</v>
      </c>
      <c r="H92" s="14"/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42631</v>
      </c>
      <c r="P92" s="75">
        <v>0</v>
      </c>
      <c r="Q92" s="75">
        <v>42631</v>
      </c>
      <c r="R92" s="75">
        <v>0</v>
      </c>
    </row>
    <row r="93" spans="1:18" x14ac:dyDescent="0.25">
      <c r="A93" s="68" t="s">
        <v>251</v>
      </c>
      <c r="B93" s="69" t="s">
        <v>248</v>
      </c>
      <c r="C93" s="70" t="s">
        <v>251</v>
      </c>
      <c r="D93" s="71" t="s">
        <v>252</v>
      </c>
      <c r="E93" s="72" t="s">
        <v>253</v>
      </c>
      <c r="F93" s="73" t="s">
        <v>178</v>
      </c>
      <c r="G93" s="74">
        <v>12</v>
      </c>
      <c r="H93" s="14"/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  <c r="P93" s="75">
        <v>0</v>
      </c>
      <c r="Q93" s="75">
        <v>0</v>
      </c>
      <c r="R93" s="75">
        <v>0</v>
      </c>
    </row>
    <row r="94" spans="1:18" x14ac:dyDescent="0.25">
      <c r="A94" s="27" t="s">
        <v>254</v>
      </c>
      <c r="B94" s="28" t="s">
        <v>255</v>
      </c>
      <c r="C94" s="29" t="s">
        <v>254</v>
      </c>
      <c r="D94" s="30" t="s">
        <v>255</v>
      </c>
      <c r="E94" s="31" t="s">
        <v>256</v>
      </c>
      <c r="F94" s="32" t="s">
        <v>178</v>
      </c>
      <c r="G94" s="33">
        <v>13</v>
      </c>
      <c r="H94" s="14"/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</row>
    <row r="95" spans="1:18" x14ac:dyDescent="0.25">
      <c r="A95" s="27" t="s">
        <v>257</v>
      </c>
      <c r="B95" s="28" t="s">
        <v>258</v>
      </c>
      <c r="C95" s="29" t="s">
        <v>257</v>
      </c>
      <c r="D95" s="30" t="s">
        <v>258</v>
      </c>
      <c r="E95" s="31" t="s">
        <v>259</v>
      </c>
      <c r="F95" s="32" t="s">
        <v>178</v>
      </c>
      <c r="G95" s="33">
        <v>13</v>
      </c>
      <c r="H95" s="14"/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</row>
    <row r="96" spans="1:18" x14ac:dyDescent="0.25">
      <c r="A96" s="34" t="s">
        <v>260</v>
      </c>
      <c r="B96" s="35" t="s">
        <v>261</v>
      </c>
      <c r="C96" s="36" t="s">
        <v>260</v>
      </c>
      <c r="D96" s="37" t="s">
        <v>261</v>
      </c>
      <c r="E96" s="38" t="s">
        <v>262</v>
      </c>
      <c r="F96" s="39" t="s">
        <v>178</v>
      </c>
      <c r="G96" s="40">
        <v>13</v>
      </c>
      <c r="H96" s="41"/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v>0</v>
      </c>
      <c r="R96" s="42">
        <v>0</v>
      </c>
    </row>
    <row r="97" spans="1:18" x14ac:dyDescent="0.25">
      <c r="A97" s="27" t="s">
        <v>263</v>
      </c>
      <c r="B97" s="28" t="s">
        <v>264</v>
      </c>
      <c r="C97" s="29" t="s">
        <v>263</v>
      </c>
      <c r="D97" s="30" t="s">
        <v>264</v>
      </c>
      <c r="E97" s="31" t="s">
        <v>265</v>
      </c>
      <c r="F97" s="32" t="s">
        <v>178</v>
      </c>
      <c r="G97" s="33">
        <v>14</v>
      </c>
      <c r="H97" s="14"/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</row>
    <row r="98" spans="1:18" x14ac:dyDescent="0.25">
      <c r="A98" s="27" t="s">
        <v>266</v>
      </c>
      <c r="B98" s="28" t="s">
        <v>267</v>
      </c>
      <c r="C98" s="29" t="s">
        <v>266</v>
      </c>
      <c r="D98" s="30" t="s">
        <v>267</v>
      </c>
      <c r="E98" s="31" t="s">
        <v>268</v>
      </c>
      <c r="F98" s="32" t="s">
        <v>178</v>
      </c>
      <c r="G98" s="33">
        <v>14</v>
      </c>
      <c r="H98" s="14"/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</row>
    <row r="99" spans="1:18" x14ac:dyDescent="0.25">
      <c r="A99" s="27" t="s">
        <v>269</v>
      </c>
      <c r="B99" s="28" t="s">
        <v>270</v>
      </c>
      <c r="C99" s="29" t="s">
        <v>269</v>
      </c>
      <c r="D99" s="30" t="s">
        <v>270</v>
      </c>
      <c r="E99" s="31" t="s">
        <v>271</v>
      </c>
      <c r="F99" s="32" t="s">
        <v>178</v>
      </c>
      <c r="G99" s="33">
        <v>14</v>
      </c>
      <c r="H99" s="14"/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</row>
    <row r="100" spans="1:18" x14ac:dyDescent="0.25">
      <c r="A100" s="27" t="s">
        <v>272</v>
      </c>
      <c r="B100" s="28" t="s">
        <v>273</v>
      </c>
      <c r="C100" s="29" t="s">
        <v>272</v>
      </c>
      <c r="D100" s="30" t="s">
        <v>273</v>
      </c>
      <c r="E100" s="31" t="s">
        <v>274</v>
      </c>
      <c r="F100" s="32" t="s">
        <v>178</v>
      </c>
      <c r="G100" s="33">
        <v>14</v>
      </c>
      <c r="H100" s="14"/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</row>
    <row r="101" spans="1:18" x14ac:dyDescent="0.25">
      <c r="A101" s="27" t="s">
        <v>275</v>
      </c>
      <c r="B101" s="28" t="s">
        <v>276</v>
      </c>
      <c r="C101" s="29" t="s">
        <v>275</v>
      </c>
      <c r="D101" s="30" t="s">
        <v>276</v>
      </c>
      <c r="E101" s="31" t="s">
        <v>277</v>
      </c>
      <c r="F101" s="32" t="s">
        <v>178</v>
      </c>
      <c r="G101" s="33">
        <v>14</v>
      </c>
      <c r="H101" s="14"/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</row>
    <row r="102" spans="1:18" x14ac:dyDescent="0.25">
      <c r="A102" s="34" t="s">
        <v>278</v>
      </c>
      <c r="B102" s="35" t="s">
        <v>279</v>
      </c>
      <c r="C102" s="36" t="s">
        <v>278</v>
      </c>
      <c r="D102" s="37" t="s">
        <v>279</v>
      </c>
      <c r="E102" s="38" t="s">
        <v>280</v>
      </c>
      <c r="F102" s="39" t="s">
        <v>178</v>
      </c>
      <c r="G102" s="40">
        <v>14</v>
      </c>
      <c r="H102" s="41"/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0</v>
      </c>
      <c r="R102" s="42">
        <v>0</v>
      </c>
    </row>
    <row r="103" spans="1:18" x14ac:dyDescent="0.25">
      <c r="A103" s="27" t="s">
        <v>281</v>
      </c>
      <c r="B103" s="28" t="s">
        <v>282</v>
      </c>
      <c r="C103" s="29" t="s">
        <v>281</v>
      </c>
      <c r="D103" s="30" t="s">
        <v>282</v>
      </c>
      <c r="E103" s="31" t="s">
        <v>283</v>
      </c>
      <c r="F103" s="32" t="s">
        <v>178</v>
      </c>
      <c r="G103" s="33">
        <v>15</v>
      </c>
      <c r="H103" s="14"/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</row>
    <row r="104" spans="1:18" x14ac:dyDescent="0.25">
      <c r="A104" s="27" t="s">
        <v>284</v>
      </c>
      <c r="B104" s="28" t="s">
        <v>285</v>
      </c>
      <c r="C104" s="29" t="s">
        <v>284</v>
      </c>
      <c r="D104" s="30" t="s">
        <v>286</v>
      </c>
      <c r="E104" s="31" t="s">
        <v>287</v>
      </c>
      <c r="F104" s="32" t="s">
        <v>178</v>
      </c>
      <c r="G104" s="33">
        <v>16</v>
      </c>
      <c r="H104" s="14"/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</row>
    <row r="105" spans="1:18" x14ac:dyDescent="0.25">
      <c r="A105" s="27" t="s">
        <v>288</v>
      </c>
      <c r="B105" s="28" t="s">
        <v>289</v>
      </c>
      <c r="C105" s="29" t="s">
        <v>288</v>
      </c>
      <c r="D105" s="30" t="s">
        <v>289</v>
      </c>
      <c r="E105" s="31" t="s">
        <v>290</v>
      </c>
      <c r="F105" s="32" t="s">
        <v>178</v>
      </c>
      <c r="G105" s="33">
        <v>17</v>
      </c>
      <c r="H105" s="14"/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</row>
    <row r="106" spans="1:18" x14ac:dyDescent="0.25">
      <c r="A106" s="27" t="s">
        <v>291</v>
      </c>
      <c r="B106" s="28" t="s">
        <v>292</v>
      </c>
      <c r="C106" s="29" t="s">
        <v>291</v>
      </c>
      <c r="D106" s="30" t="s">
        <v>292</v>
      </c>
      <c r="E106" s="31" t="s">
        <v>293</v>
      </c>
      <c r="F106" s="32" t="s">
        <v>186</v>
      </c>
      <c r="G106" s="33">
        <v>18</v>
      </c>
      <c r="H106" s="14"/>
      <c r="I106" s="23">
        <v>109168</v>
      </c>
      <c r="J106" s="23">
        <v>0</v>
      </c>
      <c r="K106" s="23">
        <v>111733</v>
      </c>
      <c r="L106" s="23">
        <v>0</v>
      </c>
      <c r="M106" s="23">
        <v>94634</v>
      </c>
      <c r="N106" s="23">
        <v>0</v>
      </c>
      <c r="O106" s="23">
        <v>97308</v>
      </c>
      <c r="P106" s="23">
        <v>0</v>
      </c>
      <c r="Q106" s="23">
        <v>22114</v>
      </c>
      <c r="R106" s="23">
        <v>0</v>
      </c>
    </row>
    <row r="107" spans="1:18" x14ac:dyDescent="0.25">
      <c r="A107" s="27" t="s">
        <v>294</v>
      </c>
      <c r="B107" s="28" t="s">
        <v>295</v>
      </c>
      <c r="C107" s="29" t="s">
        <v>294</v>
      </c>
      <c r="D107" s="30" t="s">
        <v>295</v>
      </c>
      <c r="E107" s="31" t="s">
        <v>296</v>
      </c>
      <c r="F107" s="32" t="s">
        <v>186</v>
      </c>
      <c r="G107" s="33">
        <v>18</v>
      </c>
      <c r="H107" s="14"/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</row>
    <row r="108" spans="1:18" x14ac:dyDescent="0.25">
      <c r="A108" s="27" t="s">
        <v>297</v>
      </c>
      <c r="B108" s="28" t="s">
        <v>298</v>
      </c>
      <c r="C108" s="29" t="s">
        <v>297</v>
      </c>
      <c r="D108" s="30" t="s">
        <v>298</v>
      </c>
      <c r="E108" s="31" t="s">
        <v>299</v>
      </c>
      <c r="F108" s="32" t="s">
        <v>186</v>
      </c>
      <c r="G108" s="33">
        <v>18</v>
      </c>
      <c r="H108" s="14"/>
      <c r="I108" s="23">
        <v>40000</v>
      </c>
      <c r="J108" s="23">
        <v>0</v>
      </c>
      <c r="K108" s="23">
        <v>40000</v>
      </c>
      <c r="L108" s="23">
        <v>0</v>
      </c>
      <c r="M108" s="23">
        <v>40500</v>
      </c>
      <c r="N108" s="23">
        <v>0</v>
      </c>
      <c r="O108" s="23">
        <v>40250</v>
      </c>
      <c r="P108" s="23">
        <v>0</v>
      </c>
      <c r="Q108" s="23">
        <v>40000</v>
      </c>
      <c r="R108" s="23">
        <v>0</v>
      </c>
    </row>
    <row r="109" spans="1:18" x14ac:dyDescent="0.25">
      <c r="A109" s="27" t="s">
        <v>300</v>
      </c>
      <c r="B109" s="28" t="s">
        <v>301</v>
      </c>
      <c r="C109" s="29" t="s">
        <v>300</v>
      </c>
      <c r="D109" s="30" t="s">
        <v>301</v>
      </c>
      <c r="E109" s="31" t="s">
        <v>302</v>
      </c>
      <c r="F109" s="32" t="s">
        <v>182</v>
      </c>
      <c r="G109" s="33">
        <v>18</v>
      </c>
      <c r="H109" s="14"/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</row>
    <row r="110" spans="1:18" x14ac:dyDescent="0.25">
      <c r="A110" s="27" t="s">
        <v>303</v>
      </c>
      <c r="B110" s="28" t="s">
        <v>304</v>
      </c>
      <c r="C110" s="29" t="s">
        <v>303</v>
      </c>
      <c r="D110" s="30" t="s">
        <v>304</v>
      </c>
      <c r="E110" s="31" t="s">
        <v>305</v>
      </c>
      <c r="F110" s="32" t="s">
        <v>186</v>
      </c>
      <c r="G110" s="33">
        <v>18</v>
      </c>
      <c r="H110" s="14"/>
      <c r="I110" s="23">
        <v>93724</v>
      </c>
      <c r="J110" s="23">
        <v>0</v>
      </c>
      <c r="K110" s="23">
        <v>106657</v>
      </c>
      <c r="L110" s="23">
        <v>0</v>
      </c>
      <c r="M110" s="23">
        <v>104045</v>
      </c>
      <c r="N110" s="23">
        <v>0</v>
      </c>
      <c r="O110" s="23">
        <v>108829</v>
      </c>
      <c r="P110" s="23">
        <v>0</v>
      </c>
      <c r="Q110" s="23">
        <v>88908</v>
      </c>
      <c r="R110" s="23">
        <v>0</v>
      </c>
    </row>
    <row r="111" spans="1:18" x14ac:dyDescent="0.25">
      <c r="A111" s="27" t="s">
        <v>306</v>
      </c>
      <c r="B111" s="28" t="s">
        <v>307</v>
      </c>
      <c r="C111" s="29" t="s">
        <v>306</v>
      </c>
      <c r="D111" s="30" t="s">
        <v>307</v>
      </c>
      <c r="E111" s="31" t="s">
        <v>308</v>
      </c>
      <c r="F111" s="32" t="s">
        <v>186</v>
      </c>
      <c r="G111" s="33">
        <v>18</v>
      </c>
      <c r="H111" s="14"/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</row>
    <row r="112" spans="1:18" x14ac:dyDescent="0.25">
      <c r="A112" s="27" t="s">
        <v>309</v>
      </c>
      <c r="B112" s="28" t="s">
        <v>310</v>
      </c>
      <c r="C112" s="29" t="s">
        <v>309</v>
      </c>
      <c r="D112" s="30" t="s">
        <v>310</v>
      </c>
      <c r="E112" s="31" t="s">
        <v>311</v>
      </c>
      <c r="F112" s="32" t="s">
        <v>186</v>
      </c>
      <c r="G112" s="33">
        <v>18</v>
      </c>
      <c r="H112" s="14"/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</row>
    <row r="113" spans="1:18" x14ac:dyDescent="0.25">
      <c r="A113" s="27" t="s">
        <v>312</v>
      </c>
      <c r="B113" s="28" t="s">
        <v>313</v>
      </c>
      <c r="C113" s="29" t="s">
        <v>312</v>
      </c>
      <c r="D113" s="30" t="s">
        <v>313</v>
      </c>
      <c r="E113" s="31" t="s">
        <v>314</v>
      </c>
      <c r="F113" s="32" t="s">
        <v>182</v>
      </c>
      <c r="G113" s="33">
        <v>18</v>
      </c>
      <c r="H113" s="14"/>
      <c r="I113" s="23">
        <v>32443</v>
      </c>
      <c r="J113" s="23">
        <v>0</v>
      </c>
      <c r="K113" s="23">
        <v>20957</v>
      </c>
      <c r="L113" s="23">
        <v>0</v>
      </c>
      <c r="M113" s="23">
        <v>32817</v>
      </c>
      <c r="N113" s="23">
        <v>0</v>
      </c>
      <c r="O113" s="23">
        <v>68568</v>
      </c>
      <c r="P113" s="23">
        <v>0</v>
      </c>
      <c r="Q113" s="23">
        <v>66815</v>
      </c>
      <c r="R113" s="23">
        <v>0</v>
      </c>
    </row>
    <row r="114" spans="1:18" x14ac:dyDescent="0.25">
      <c r="A114" s="27" t="s">
        <v>315</v>
      </c>
      <c r="B114" s="28" t="s">
        <v>316</v>
      </c>
      <c r="C114" s="29" t="s">
        <v>315</v>
      </c>
      <c r="D114" s="30" t="s">
        <v>316</v>
      </c>
      <c r="E114" s="31" t="s">
        <v>317</v>
      </c>
      <c r="F114" s="32" t="s">
        <v>186</v>
      </c>
      <c r="G114" s="33">
        <v>19</v>
      </c>
      <c r="H114" s="14"/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</row>
    <row r="115" spans="1:18" x14ac:dyDescent="0.25">
      <c r="A115" s="27" t="s">
        <v>318</v>
      </c>
      <c r="B115" s="28" t="s">
        <v>319</v>
      </c>
      <c r="C115" s="29" t="s">
        <v>318</v>
      </c>
      <c r="D115" s="30" t="s">
        <v>319</v>
      </c>
      <c r="E115" s="31" t="s">
        <v>320</v>
      </c>
      <c r="F115" s="32" t="s">
        <v>186</v>
      </c>
      <c r="G115" s="33">
        <v>19</v>
      </c>
      <c r="H115" s="14"/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</row>
    <row r="116" spans="1:18" x14ac:dyDescent="0.25">
      <c r="A116" s="27" t="s">
        <v>321</v>
      </c>
      <c r="B116" s="28" t="s">
        <v>322</v>
      </c>
      <c r="C116" s="29" t="s">
        <v>321</v>
      </c>
      <c r="D116" s="30" t="s">
        <v>322</v>
      </c>
      <c r="E116" s="31" t="s">
        <v>323</v>
      </c>
      <c r="F116" s="32" t="s">
        <v>186</v>
      </c>
      <c r="G116" s="33">
        <v>19</v>
      </c>
      <c r="H116" s="14"/>
      <c r="I116" s="23">
        <v>104387</v>
      </c>
      <c r="J116" s="23">
        <v>0</v>
      </c>
      <c r="K116" s="23">
        <v>110061</v>
      </c>
      <c r="L116" s="23">
        <v>0</v>
      </c>
      <c r="M116" s="23">
        <v>132520</v>
      </c>
      <c r="N116" s="23">
        <v>0</v>
      </c>
      <c r="O116" s="23">
        <v>132549</v>
      </c>
      <c r="P116" s="23">
        <v>0</v>
      </c>
      <c r="Q116" s="23">
        <v>112998</v>
      </c>
      <c r="R116" s="23">
        <v>0</v>
      </c>
    </row>
    <row r="117" spans="1:18" x14ac:dyDescent="0.25">
      <c r="A117" s="27" t="s">
        <v>324</v>
      </c>
      <c r="B117" s="28" t="s">
        <v>325</v>
      </c>
      <c r="C117" s="29" t="s">
        <v>324</v>
      </c>
      <c r="D117" s="30" t="s">
        <v>325</v>
      </c>
      <c r="E117" s="31" t="s">
        <v>326</v>
      </c>
      <c r="F117" s="32" t="s">
        <v>186</v>
      </c>
      <c r="G117" s="33">
        <v>19</v>
      </c>
      <c r="H117" s="14"/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</row>
    <row r="118" spans="1:18" x14ac:dyDescent="0.25">
      <c r="A118" s="27" t="s">
        <v>327</v>
      </c>
      <c r="B118" s="28" t="s">
        <v>328</v>
      </c>
      <c r="C118" s="29" t="s">
        <v>327</v>
      </c>
      <c r="D118" s="30" t="s">
        <v>328</v>
      </c>
      <c r="E118" s="31" t="s">
        <v>329</v>
      </c>
      <c r="F118" s="32" t="s">
        <v>186</v>
      </c>
      <c r="G118" s="33">
        <v>19</v>
      </c>
      <c r="H118" s="14"/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</row>
    <row r="119" spans="1:18" x14ac:dyDescent="0.25">
      <c r="A119" s="27" t="s">
        <v>330</v>
      </c>
      <c r="B119" s="28" t="s">
        <v>331</v>
      </c>
      <c r="C119" s="29" t="s">
        <v>330</v>
      </c>
      <c r="D119" s="30" t="s">
        <v>331</v>
      </c>
      <c r="E119" s="31" t="s">
        <v>332</v>
      </c>
      <c r="F119" s="32" t="s">
        <v>186</v>
      </c>
      <c r="G119" s="33">
        <v>19</v>
      </c>
      <c r="H119" s="14"/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</row>
    <row r="120" spans="1:18" x14ac:dyDescent="0.25">
      <c r="A120" s="27" t="s">
        <v>333</v>
      </c>
      <c r="B120" s="28" t="s">
        <v>334</v>
      </c>
      <c r="C120" s="29" t="s">
        <v>333</v>
      </c>
      <c r="D120" s="30" t="s">
        <v>334</v>
      </c>
      <c r="E120" s="31" t="s">
        <v>335</v>
      </c>
      <c r="F120" s="32" t="s">
        <v>186</v>
      </c>
      <c r="G120" s="33">
        <v>19</v>
      </c>
      <c r="H120" s="14"/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</row>
    <row r="121" spans="1:18" x14ac:dyDescent="0.25">
      <c r="A121" s="27" t="s">
        <v>336</v>
      </c>
      <c r="B121" s="28" t="s">
        <v>337</v>
      </c>
      <c r="C121" s="29" t="s">
        <v>336</v>
      </c>
      <c r="D121" s="30" t="s">
        <v>337</v>
      </c>
      <c r="E121" s="31" t="s">
        <v>338</v>
      </c>
      <c r="F121" s="32" t="s">
        <v>186</v>
      </c>
      <c r="G121" s="33">
        <v>19</v>
      </c>
      <c r="H121" s="14"/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</row>
    <row r="122" spans="1:18" x14ac:dyDescent="0.25">
      <c r="A122" s="27" t="s">
        <v>339</v>
      </c>
      <c r="B122" s="28" t="s">
        <v>340</v>
      </c>
      <c r="C122" s="29" t="s">
        <v>339</v>
      </c>
      <c r="D122" s="30" t="s">
        <v>340</v>
      </c>
      <c r="E122" s="31" t="s">
        <v>341</v>
      </c>
      <c r="F122" s="32" t="s">
        <v>186</v>
      </c>
      <c r="G122" s="33">
        <v>19</v>
      </c>
      <c r="H122" s="14"/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</row>
    <row r="123" spans="1:18" x14ac:dyDescent="0.25">
      <c r="A123" s="27" t="s">
        <v>342</v>
      </c>
      <c r="B123" s="28" t="s">
        <v>343</v>
      </c>
      <c r="C123" s="29" t="s">
        <v>342</v>
      </c>
      <c r="D123" s="30" t="s">
        <v>343</v>
      </c>
      <c r="E123" s="31" t="s">
        <v>344</v>
      </c>
      <c r="F123" s="32" t="s">
        <v>186</v>
      </c>
      <c r="G123" s="33">
        <v>19</v>
      </c>
      <c r="H123" s="14"/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</row>
    <row r="124" spans="1:18" x14ac:dyDescent="0.25">
      <c r="A124" s="27" t="s">
        <v>345</v>
      </c>
      <c r="B124" s="28" t="s">
        <v>346</v>
      </c>
      <c r="C124" s="29" t="s">
        <v>345</v>
      </c>
      <c r="D124" s="30" t="s">
        <v>346</v>
      </c>
      <c r="E124" s="31" t="s">
        <v>347</v>
      </c>
      <c r="F124" s="32" t="s">
        <v>348</v>
      </c>
      <c r="G124" s="33">
        <v>20</v>
      </c>
      <c r="H124" s="14"/>
      <c r="I124" s="23">
        <v>19921</v>
      </c>
      <c r="J124" s="23">
        <v>0</v>
      </c>
      <c r="K124" s="23">
        <v>20480</v>
      </c>
      <c r="L124" s="23">
        <v>0</v>
      </c>
      <c r="M124" s="23">
        <v>52345</v>
      </c>
      <c r="N124" s="23">
        <v>0</v>
      </c>
      <c r="O124" s="23">
        <v>51843</v>
      </c>
      <c r="P124" s="23">
        <v>0</v>
      </c>
      <c r="Q124" s="23">
        <v>51063</v>
      </c>
      <c r="R124" s="23">
        <v>0</v>
      </c>
    </row>
    <row r="125" spans="1:18" x14ac:dyDescent="0.25">
      <c r="A125" s="27" t="s">
        <v>349</v>
      </c>
      <c r="B125" s="28" t="s">
        <v>350</v>
      </c>
      <c r="C125" s="29" t="s">
        <v>349</v>
      </c>
      <c r="D125" s="30" t="s">
        <v>350</v>
      </c>
      <c r="E125" s="31" t="s">
        <v>351</v>
      </c>
      <c r="F125" s="32" t="s">
        <v>348</v>
      </c>
      <c r="G125" s="33">
        <v>20</v>
      </c>
      <c r="H125" s="14"/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</row>
    <row r="126" spans="1:18" x14ac:dyDescent="0.25">
      <c r="A126" s="27" t="s">
        <v>352</v>
      </c>
      <c r="B126" s="28" t="s">
        <v>353</v>
      </c>
      <c r="C126" s="29" t="s">
        <v>352</v>
      </c>
      <c r="D126" s="30" t="s">
        <v>353</v>
      </c>
      <c r="E126" s="31" t="s">
        <v>354</v>
      </c>
      <c r="F126" s="32" t="s">
        <v>348</v>
      </c>
      <c r="G126" s="33">
        <v>20</v>
      </c>
      <c r="H126" s="14"/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</row>
    <row r="127" spans="1:18" x14ac:dyDescent="0.25">
      <c r="A127" s="27" t="s">
        <v>355</v>
      </c>
      <c r="B127" s="28" t="s">
        <v>356</v>
      </c>
      <c r="C127" s="29" t="s">
        <v>355</v>
      </c>
      <c r="D127" s="30" t="s">
        <v>356</v>
      </c>
      <c r="E127" s="31" t="s">
        <v>357</v>
      </c>
      <c r="F127" s="32" t="s">
        <v>348</v>
      </c>
      <c r="G127" s="33">
        <v>20</v>
      </c>
      <c r="H127" s="14"/>
      <c r="I127" s="23">
        <v>84504</v>
      </c>
      <c r="J127" s="23">
        <v>0</v>
      </c>
      <c r="K127" s="23">
        <v>87631</v>
      </c>
      <c r="L127" s="23">
        <v>0</v>
      </c>
      <c r="M127" s="23">
        <v>89949</v>
      </c>
      <c r="N127" s="23">
        <v>0</v>
      </c>
      <c r="O127" s="23">
        <v>93728</v>
      </c>
      <c r="P127" s="23">
        <v>0</v>
      </c>
      <c r="Q127" s="23">
        <v>81866</v>
      </c>
      <c r="R127" s="23">
        <v>0</v>
      </c>
    </row>
    <row r="128" spans="1:18" x14ac:dyDescent="0.25">
      <c r="A128" s="27" t="s">
        <v>358</v>
      </c>
      <c r="B128" s="28" t="s">
        <v>359</v>
      </c>
      <c r="C128" s="29" t="s">
        <v>358</v>
      </c>
      <c r="D128" s="30" t="s">
        <v>359</v>
      </c>
      <c r="E128" s="31" t="s">
        <v>360</v>
      </c>
      <c r="F128" s="32" t="s">
        <v>348</v>
      </c>
      <c r="G128" s="33">
        <v>20</v>
      </c>
      <c r="H128" s="14"/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</row>
    <row r="129" spans="1:18" x14ac:dyDescent="0.25">
      <c r="A129" s="27" t="s">
        <v>361</v>
      </c>
      <c r="B129" s="28" t="s">
        <v>348</v>
      </c>
      <c r="C129" s="29" t="s">
        <v>361</v>
      </c>
      <c r="D129" s="30" t="s">
        <v>348</v>
      </c>
      <c r="E129" s="31" t="s">
        <v>362</v>
      </c>
      <c r="F129" s="32" t="s">
        <v>348</v>
      </c>
      <c r="G129" s="33">
        <v>21</v>
      </c>
      <c r="H129" s="14"/>
      <c r="I129" s="23">
        <v>24475</v>
      </c>
      <c r="J129" s="23">
        <v>0</v>
      </c>
      <c r="K129" s="23">
        <v>16181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</row>
    <row r="130" spans="1:18" x14ac:dyDescent="0.25">
      <c r="A130" s="27" t="s">
        <v>363</v>
      </c>
      <c r="B130" s="28" t="s">
        <v>364</v>
      </c>
      <c r="C130" s="29" t="s">
        <v>363</v>
      </c>
      <c r="D130" s="30" t="s">
        <v>364</v>
      </c>
      <c r="E130" s="31" t="s">
        <v>365</v>
      </c>
      <c r="F130" s="32" t="s">
        <v>348</v>
      </c>
      <c r="G130" s="33">
        <v>21</v>
      </c>
      <c r="H130" s="14"/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</row>
    <row r="131" spans="1:18" x14ac:dyDescent="0.25">
      <c r="A131" s="27" t="s">
        <v>366</v>
      </c>
      <c r="B131" s="28" t="s">
        <v>367</v>
      </c>
      <c r="C131" s="29" t="s">
        <v>366</v>
      </c>
      <c r="D131" s="30" t="s">
        <v>367</v>
      </c>
      <c r="E131" s="31" t="s">
        <v>368</v>
      </c>
      <c r="F131" s="32" t="s">
        <v>348</v>
      </c>
      <c r="G131" s="33">
        <v>21</v>
      </c>
      <c r="H131" s="14"/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</row>
    <row r="132" spans="1:18" x14ac:dyDescent="0.25">
      <c r="A132" s="27" t="s">
        <v>369</v>
      </c>
      <c r="B132" s="28" t="s">
        <v>370</v>
      </c>
      <c r="C132" s="29" t="s">
        <v>369</v>
      </c>
      <c r="D132" s="30" t="s">
        <v>370</v>
      </c>
      <c r="E132" s="31" t="s">
        <v>371</v>
      </c>
      <c r="F132" s="32" t="s">
        <v>348</v>
      </c>
      <c r="G132" s="33">
        <v>21</v>
      </c>
      <c r="H132" s="14"/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</row>
    <row r="133" spans="1:18" x14ac:dyDescent="0.25">
      <c r="A133" s="34" t="s">
        <v>372</v>
      </c>
      <c r="B133" s="35" t="s">
        <v>373</v>
      </c>
      <c r="C133" s="36" t="s">
        <v>372</v>
      </c>
      <c r="D133" s="37" t="s">
        <v>373</v>
      </c>
      <c r="E133" s="38" t="s">
        <v>374</v>
      </c>
      <c r="F133" s="39" t="s">
        <v>348</v>
      </c>
      <c r="G133" s="40">
        <v>21</v>
      </c>
      <c r="H133" s="41"/>
      <c r="I133" s="42">
        <v>0</v>
      </c>
      <c r="J133" s="42">
        <v>0</v>
      </c>
      <c r="K133" s="42">
        <v>0</v>
      </c>
      <c r="L133" s="42">
        <v>0</v>
      </c>
      <c r="M133" s="42">
        <v>0</v>
      </c>
      <c r="N133" s="42">
        <v>0</v>
      </c>
      <c r="O133" s="42">
        <v>0</v>
      </c>
      <c r="P133" s="42">
        <v>0</v>
      </c>
      <c r="Q133" s="42">
        <v>0</v>
      </c>
      <c r="R133" s="42">
        <v>0</v>
      </c>
    </row>
    <row r="134" spans="1:18" x14ac:dyDescent="0.25">
      <c r="A134" s="27" t="s">
        <v>375</v>
      </c>
      <c r="B134" s="28" t="s">
        <v>376</v>
      </c>
      <c r="C134" s="29" t="s">
        <v>375</v>
      </c>
      <c r="D134" s="30" t="s">
        <v>376</v>
      </c>
      <c r="E134" s="31" t="s">
        <v>377</v>
      </c>
      <c r="F134" s="32" t="s">
        <v>348</v>
      </c>
      <c r="G134" s="33">
        <v>22</v>
      </c>
      <c r="H134" s="14"/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</row>
    <row r="135" spans="1:18" x14ac:dyDescent="0.25">
      <c r="A135" s="27" t="s">
        <v>378</v>
      </c>
      <c r="B135" s="28" t="s">
        <v>379</v>
      </c>
      <c r="C135" s="29" t="s">
        <v>378</v>
      </c>
      <c r="D135" s="30" t="s">
        <v>379</v>
      </c>
      <c r="E135" s="31" t="s">
        <v>380</v>
      </c>
      <c r="F135" s="32" t="s">
        <v>348</v>
      </c>
      <c r="G135" s="33">
        <v>22</v>
      </c>
      <c r="H135" s="14"/>
      <c r="I135" s="23">
        <v>25139</v>
      </c>
      <c r="J135" s="23">
        <v>0</v>
      </c>
      <c r="K135" s="23">
        <v>16360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17172</v>
      </c>
      <c r="R135" s="23">
        <v>0</v>
      </c>
    </row>
    <row r="136" spans="1:18" x14ac:dyDescent="0.25">
      <c r="A136" s="27" t="s">
        <v>381</v>
      </c>
      <c r="B136" s="28" t="s">
        <v>382</v>
      </c>
      <c r="C136" s="29" t="s">
        <v>381</v>
      </c>
      <c r="D136" s="30" t="s">
        <v>382</v>
      </c>
      <c r="E136" s="31" t="s">
        <v>383</v>
      </c>
      <c r="F136" s="32" t="s">
        <v>348</v>
      </c>
      <c r="G136" s="33">
        <v>22</v>
      </c>
      <c r="H136" s="14"/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</row>
    <row r="137" spans="1:18" x14ac:dyDescent="0.25">
      <c r="A137" s="27" t="s">
        <v>384</v>
      </c>
      <c r="B137" s="28" t="s">
        <v>385</v>
      </c>
      <c r="C137" s="29" t="s">
        <v>384</v>
      </c>
      <c r="D137" s="30" t="s">
        <v>385</v>
      </c>
      <c r="E137" s="31" t="s">
        <v>386</v>
      </c>
      <c r="F137" s="32" t="s">
        <v>348</v>
      </c>
      <c r="G137" s="33">
        <v>23</v>
      </c>
      <c r="H137" s="14"/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</row>
    <row r="138" spans="1:18" x14ac:dyDescent="0.25">
      <c r="A138" s="27" t="s">
        <v>387</v>
      </c>
      <c r="B138" s="28" t="s">
        <v>388</v>
      </c>
      <c r="C138" s="29" t="s">
        <v>387</v>
      </c>
      <c r="D138" s="30" t="s">
        <v>388</v>
      </c>
      <c r="E138" s="31" t="s">
        <v>389</v>
      </c>
      <c r="F138" s="32" t="s">
        <v>348</v>
      </c>
      <c r="G138" s="33">
        <v>23</v>
      </c>
      <c r="H138" s="14"/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</row>
    <row r="139" spans="1:18" x14ac:dyDescent="0.25">
      <c r="A139" s="27" t="s">
        <v>390</v>
      </c>
      <c r="B139" s="28" t="s">
        <v>391</v>
      </c>
      <c r="C139" s="29" t="s">
        <v>390</v>
      </c>
      <c r="D139" s="30" t="s">
        <v>391</v>
      </c>
      <c r="E139" s="31" t="s">
        <v>392</v>
      </c>
      <c r="F139" s="32" t="s">
        <v>348</v>
      </c>
      <c r="G139" s="33">
        <v>23</v>
      </c>
      <c r="H139" s="14"/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</row>
    <row r="140" spans="1:18" x14ac:dyDescent="0.25">
      <c r="A140" s="34" t="s">
        <v>393</v>
      </c>
      <c r="B140" s="35" t="s">
        <v>394</v>
      </c>
      <c r="C140" s="36" t="s">
        <v>393</v>
      </c>
      <c r="D140" s="37" t="s">
        <v>394</v>
      </c>
      <c r="E140" s="38" t="s">
        <v>395</v>
      </c>
      <c r="F140" s="39" t="s">
        <v>348</v>
      </c>
      <c r="G140" s="40">
        <v>23</v>
      </c>
      <c r="H140" s="41"/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</row>
    <row r="141" spans="1:18" x14ac:dyDescent="0.25">
      <c r="A141" s="27" t="s">
        <v>396</v>
      </c>
      <c r="B141" s="28" t="s">
        <v>397</v>
      </c>
      <c r="C141" s="29" t="s">
        <v>396</v>
      </c>
      <c r="D141" s="30" t="s">
        <v>397</v>
      </c>
      <c r="E141" s="31" t="s">
        <v>398</v>
      </c>
      <c r="F141" s="32" t="s">
        <v>399</v>
      </c>
      <c r="G141" s="33">
        <v>24</v>
      </c>
      <c r="H141" s="14"/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</row>
    <row r="142" spans="1:18" x14ac:dyDescent="0.25">
      <c r="A142" s="27" t="s">
        <v>400</v>
      </c>
      <c r="B142" s="28" t="s">
        <v>399</v>
      </c>
      <c r="C142" s="29" t="s">
        <v>400</v>
      </c>
      <c r="D142" s="30" t="s">
        <v>399</v>
      </c>
      <c r="E142" s="31" t="s">
        <v>401</v>
      </c>
      <c r="F142" s="32" t="s">
        <v>399</v>
      </c>
      <c r="G142" s="33">
        <v>24</v>
      </c>
      <c r="H142" s="14"/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</row>
    <row r="143" spans="1:18" x14ac:dyDescent="0.25">
      <c r="A143" s="27" t="s">
        <v>402</v>
      </c>
      <c r="B143" s="28" t="s">
        <v>403</v>
      </c>
      <c r="C143" s="29" t="s">
        <v>402</v>
      </c>
      <c r="D143" s="30" t="s">
        <v>403</v>
      </c>
      <c r="E143" s="31" t="s">
        <v>404</v>
      </c>
      <c r="F143" s="32" t="s">
        <v>399</v>
      </c>
      <c r="G143" s="33">
        <v>24</v>
      </c>
      <c r="H143" s="14"/>
      <c r="I143" s="23">
        <v>47583</v>
      </c>
      <c r="J143" s="23">
        <v>0</v>
      </c>
      <c r="K143" s="23">
        <v>46890</v>
      </c>
      <c r="L143" s="23">
        <v>0</v>
      </c>
      <c r="M143" s="23">
        <v>46045</v>
      </c>
      <c r="N143" s="23">
        <v>0</v>
      </c>
      <c r="O143" s="23">
        <v>46124</v>
      </c>
      <c r="P143" s="23">
        <v>0</v>
      </c>
      <c r="Q143" s="23">
        <v>47728</v>
      </c>
      <c r="R143" s="23">
        <v>0</v>
      </c>
    </row>
    <row r="144" spans="1:18" x14ac:dyDescent="0.25">
      <c r="A144" s="27" t="s">
        <v>405</v>
      </c>
      <c r="B144" s="28" t="s">
        <v>406</v>
      </c>
      <c r="C144" s="29" t="s">
        <v>405</v>
      </c>
      <c r="D144" s="30" t="s">
        <v>406</v>
      </c>
      <c r="E144" s="31" t="s">
        <v>407</v>
      </c>
      <c r="F144" s="32" t="s">
        <v>399</v>
      </c>
      <c r="G144" s="33">
        <v>24</v>
      </c>
      <c r="H144" s="14"/>
      <c r="I144" s="23">
        <v>77028</v>
      </c>
      <c r="J144" s="23">
        <v>0</v>
      </c>
      <c r="K144" s="23">
        <v>76625</v>
      </c>
      <c r="L144" s="23">
        <v>0</v>
      </c>
      <c r="M144" s="23">
        <v>74923</v>
      </c>
      <c r="N144" s="23">
        <v>0</v>
      </c>
      <c r="O144" s="23">
        <v>79204</v>
      </c>
      <c r="P144" s="23">
        <v>0</v>
      </c>
      <c r="Q144" s="23">
        <v>90081</v>
      </c>
      <c r="R144" s="23">
        <v>0</v>
      </c>
    </row>
    <row r="145" spans="1:18" x14ac:dyDescent="0.25">
      <c r="A145" s="27" t="s">
        <v>408</v>
      </c>
      <c r="B145" s="28" t="s">
        <v>409</v>
      </c>
      <c r="C145" s="29" t="s">
        <v>408</v>
      </c>
      <c r="D145" s="30" t="s">
        <v>410</v>
      </c>
      <c r="E145" s="31" t="s">
        <v>411</v>
      </c>
      <c r="F145" s="32" t="s">
        <v>399</v>
      </c>
      <c r="G145" s="33">
        <v>24</v>
      </c>
      <c r="H145" s="14"/>
      <c r="I145" s="23">
        <v>99492</v>
      </c>
      <c r="J145" s="23">
        <v>0</v>
      </c>
      <c r="K145" s="23">
        <v>106657</v>
      </c>
      <c r="L145" s="23">
        <v>0</v>
      </c>
      <c r="M145" s="23">
        <v>101379</v>
      </c>
      <c r="N145" s="23">
        <v>0</v>
      </c>
      <c r="O145" s="23">
        <v>93029</v>
      </c>
      <c r="P145" s="23">
        <v>0</v>
      </c>
      <c r="Q145" s="23">
        <v>81289</v>
      </c>
      <c r="R145" s="23">
        <v>0</v>
      </c>
    </row>
    <row r="146" spans="1:18" x14ac:dyDescent="0.25">
      <c r="A146" s="27" t="s">
        <v>412</v>
      </c>
      <c r="B146" s="28" t="s">
        <v>413</v>
      </c>
      <c r="C146" s="29" t="s">
        <v>412</v>
      </c>
      <c r="D146" s="30" t="s">
        <v>413</v>
      </c>
      <c r="E146" s="31" t="s">
        <v>414</v>
      </c>
      <c r="F146" s="32" t="s">
        <v>415</v>
      </c>
      <c r="G146" s="33">
        <v>25</v>
      </c>
      <c r="H146" s="14"/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</row>
    <row r="147" spans="1:18" x14ac:dyDescent="0.25">
      <c r="A147" s="27" t="s">
        <v>416</v>
      </c>
      <c r="B147" s="28" t="s">
        <v>417</v>
      </c>
      <c r="C147" s="29" t="s">
        <v>416</v>
      </c>
      <c r="D147" s="30" t="s">
        <v>417</v>
      </c>
      <c r="E147" s="31" t="s">
        <v>418</v>
      </c>
      <c r="F147" s="32" t="s">
        <v>415</v>
      </c>
      <c r="G147" s="33">
        <v>25</v>
      </c>
      <c r="H147" s="14"/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</row>
    <row r="148" spans="1:18" x14ac:dyDescent="0.25">
      <c r="A148" s="27" t="s">
        <v>419</v>
      </c>
      <c r="B148" s="28" t="s">
        <v>420</v>
      </c>
      <c r="C148" s="29" t="s">
        <v>419</v>
      </c>
      <c r="D148" s="30" t="s">
        <v>420</v>
      </c>
      <c r="E148" s="31" t="s">
        <v>421</v>
      </c>
      <c r="F148" s="32" t="s">
        <v>415</v>
      </c>
      <c r="G148" s="33">
        <v>25</v>
      </c>
      <c r="H148" s="14"/>
      <c r="I148" s="23">
        <v>15197</v>
      </c>
      <c r="J148" s="23">
        <v>0</v>
      </c>
      <c r="K148" s="23">
        <v>16061</v>
      </c>
      <c r="L148" s="23">
        <v>0</v>
      </c>
      <c r="M148" s="23">
        <v>16237</v>
      </c>
      <c r="N148" s="23">
        <v>0</v>
      </c>
      <c r="O148" s="23">
        <v>41310</v>
      </c>
      <c r="P148" s="23">
        <v>0</v>
      </c>
      <c r="Q148" s="23">
        <v>26149</v>
      </c>
      <c r="R148" s="23">
        <v>0</v>
      </c>
    </row>
    <row r="149" spans="1:18" x14ac:dyDescent="0.25">
      <c r="A149" s="27" t="s">
        <v>422</v>
      </c>
      <c r="B149" s="28" t="s">
        <v>423</v>
      </c>
      <c r="C149" s="29" t="s">
        <v>422</v>
      </c>
      <c r="D149" s="30" t="s">
        <v>423</v>
      </c>
      <c r="E149" s="31" t="s">
        <v>424</v>
      </c>
      <c r="F149" s="32" t="s">
        <v>415</v>
      </c>
      <c r="G149" s="33">
        <v>25</v>
      </c>
      <c r="H149" s="14"/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</row>
    <row r="150" spans="1:18" x14ac:dyDescent="0.25">
      <c r="A150" s="27" t="s">
        <v>425</v>
      </c>
      <c r="B150" s="28" t="s">
        <v>426</v>
      </c>
      <c r="C150" s="29" t="s">
        <v>425</v>
      </c>
      <c r="D150" s="30" t="s">
        <v>426</v>
      </c>
      <c r="E150" s="31" t="s">
        <v>427</v>
      </c>
      <c r="F150" s="32" t="s">
        <v>415</v>
      </c>
      <c r="G150" s="33">
        <v>25</v>
      </c>
      <c r="H150" s="14"/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</row>
    <row r="151" spans="1:18" x14ac:dyDescent="0.25">
      <c r="A151" s="27" t="s">
        <v>428</v>
      </c>
      <c r="B151" s="28" t="s">
        <v>429</v>
      </c>
      <c r="C151" s="29" t="s">
        <v>428</v>
      </c>
      <c r="D151" s="30" t="s">
        <v>429</v>
      </c>
      <c r="E151" s="31" t="s">
        <v>430</v>
      </c>
      <c r="F151" s="32" t="s">
        <v>415</v>
      </c>
      <c r="G151" s="33">
        <v>25</v>
      </c>
      <c r="H151" s="14"/>
      <c r="I151" s="23">
        <v>74619</v>
      </c>
      <c r="J151" s="23">
        <v>0</v>
      </c>
      <c r="K151" s="23">
        <v>81023</v>
      </c>
      <c r="L151" s="23">
        <v>0</v>
      </c>
      <c r="M151" s="23">
        <v>75125</v>
      </c>
      <c r="N151" s="23">
        <v>0</v>
      </c>
      <c r="O151" s="23">
        <v>76941</v>
      </c>
      <c r="P151" s="23">
        <v>0</v>
      </c>
      <c r="Q151" s="23">
        <v>76183</v>
      </c>
      <c r="R151" s="23">
        <v>0</v>
      </c>
    </row>
    <row r="152" spans="1:18" x14ac:dyDescent="0.25">
      <c r="A152" s="34" t="s">
        <v>431</v>
      </c>
      <c r="B152" s="35" t="s">
        <v>432</v>
      </c>
      <c r="C152" s="36" t="s">
        <v>431</v>
      </c>
      <c r="D152" s="37" t="s">
        <v>432</v>
      </c>
      <c r="E152" s="38" t="s">
        <v>433</v>
      </c>
      <c r="F152" s="39" t="s">
        <v>415</v>
      </c>
      <c r="G152" s="40">
        <v>25</v>
      </c>
      <c r="H152" s="41"/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>
        <v>0</v>
      </c>
      <c r="Q152" s="42">
        <v>0</v>
      </c>
      <c r="R152" s="42">
        <v>0</v>
      </c>
    </row>
    <row r="153" spans="1:18" x14ac:dyDescent="0.25">
      <c r="A153" s="27" t="s">
        <v>434</v>
      </c>
      <c r="B153" s="28" t="s">
        <v>435</v>
      </c>
      <c r="C153" s="29" t="s">
        <v>434</v>
      </c>
      <c r="D153" s="30" t="s">
        <v>435</v>
      </c>
      <c r="E153" s="31" t="s">
        <v>436</v>
      </c>
      <c r="F153" s="32" t="s">
        <v>415</v>
      </c>
      <c r="G153" s="33">
        <v>26</v>
      </c>
      <c r="H153" s="14"/>
      <c r="I153" s="23">
        <v>39250</v>
      </c>
      <c r="J153" s="23">
        <v>0</v>
      </c>
      <c r="K153" s="23">
        <v>40000</v>
      </c>
      <c r="L153" s="23">
        <v>0</v>
      </c>
      <c r="M153" s="23">
        <v>40500</v>
      </c>
      <c r="N153" s="23">
        <v>0</v>
      </c>
      <c r="O153" s="23">
        <v>40000</v>
      </c>
      <c r="P153" s="23">
        <v>0</v>
      </c>
      <c r="Q153" s="23">
        <v>0</v>
      </c>
      <c r="R153" s="23">
        <v>0</v>
      </c>
    </row>
    <row r="154" spans="1:18" x14ac:dyDescent="0.25">
      <c r="A154" s="27" t="s">
        <v>437</v>
      </c>
      <c r="B154" s="28" t="s">
        <v>438</v>
      </c>
      <c r="C154" s="29" t="s">
        <v>437</v>
      </c>
      <c r="D154" s="30" t="s">
        <v>438</v>
      </c>
      <c r="E154" s="31" t="s">
        <v>439</v>
      </c>
      <c r="F154" s="32" t="s">
        <v>415</v>
      </c>
      <c r="G154" s="33">
        <v>26</v>
      </c>
      <c r="H154" s="14"/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</row>
    <row r="155" spans="1:18" x14ac:dyDescent="0.25">
      <c r="A155" s="27" t="s">
        <v>440</v>
      </c>
      <c r="B155" s="28" t="s">
        <v>441</v>
      </c>
      <c r="C155" s="29" t="s">
        <v>440</v>
      </c>
      <c r="D155" s="30" t="s">
        <v>441</v>
      </c>
      <c r="E155" s="31" t="s">
        <v>442</v>
      </c>
      <c r="F155" s="32" t="s">
        <v>415</v>
      </c>
      <c r="G155" s="33">
        <v>26</v>
      </c>
      <c r="H155" s="14"/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3">
        <v>0</v>
      </c>
    </row>
    <row r="156" spans="1:18" x14ac:dyDescent="0.25">
      <c r="A156" s="53" t="s">
        <v>443</v>
      </c>
      <c r="B156" s="54" t="s">
        <v>444</v>
      </c>
      <c r="C156" s="55" t="s">
        <v>443</v>
      </c>
      <c r="D156" s="56" t="s">
        <v>444</v>
      </c>
      <c r="E156" s="57" t="s">
        <v>445</v>
      </c>
      <c r="F156" s="58" t="s">
        <v>415</v>
      </c>
      <c r="G156" s="59">
        <v>26</v>
      </c>
      <c r="H156" s="41"/>
      <c r="I156" s="60">
        <v>0</v>
      </c>
      <c r="J156" s="60">
        <v>0</v>
      </c>
      <c r="K156" s="60">
        <v>0</v>
      </c>
      <c r="L156" s="60">
        <v>0</v>
      </c>
      <c r="M156" s="60">
        <v>0</v>
      </c>
      <c r="N156" s="60">
        <v>0</v>
      </c>
      <c r="O156" s="60">
        <v>0</v>
      </c>
      <c r="P156" s="60">
        <v>0</v>
      </c>
      <c r="Q156" s="60">
        <v>40000</v>
      </c>
      <c r="R156" s="60">
        <v>0</v>
      </c>
    </row>
    <row r="157" spans="1:18" x14ac:dyDescent="0.25">
      <c r="A157" s="27" t="s">
        <v>446</v>
      </c>
      <c r="B157" s="28" t="s">
        <v>447</v>
      </c>
      <c r="C157" s="29" t="s">
        <v>446</v>
      </c>
      <c r="D157" s="30" t="s">
        <v>448</v>
      </c>
      <c r="E157" s="31" t="s">
        <v>449</v>
      </c>
      <c r="F157" s="32" t="s">
        <v>450</v>
      </c>
      <c r="G157" s="33">
        <v>27</v>
      </c>
      <c r="H157" s="14"/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</row>
    <row r="158" spans="1:18" x14ac:dyDescent="0.25">
      <c r="A158" s="27" t="s">
        <v>451</v>
      </c>
      <c r="B158" s="28" t="s">
        <v>452</v>
      </c>
      <c r="C158" s="29" t="s">
        <v>451</v>
      </c>
      <c r="D158" s="30" t="s">
        <v>452</v>
      </c>
      <c r="E158" s="52" t="s">
        <v>453</v>
      </c>
      <c r="F158" s="32" t="s">
        <v>450</v>
      </c>
      <c r="G158" s="33">
        <v>27</v>
      </c>
      <c r="H158" s="14"/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</row>
    <row r="159" spans="1:18" x14ac:dyDescent="0.25">
      <c r="A159" s="27" t="s">
        <v>454</v>
      </c>
      <c r="B159" s="28" t="s">
        <v>455</v>
      </c>
      <c r="C159" s="29" t="s">
        <v>454</v>
      </c>
      <c r="D159" s="30" t="s">
        <v>455</v>
      </c>
      <c r="E159" s="31" t="s">
        <v>456</v>
      </c>
      <c r="F159" s="32" t="s">
        <v>450</v>
      </c>
      <c r="G159" s="33">
        <v>27</v>
      </c>
      <c r="H159" s="14"/>
      <c r="I159" s="23">
        <v>48418</v>
      </c>
      <c r="J159" s="23">
        <v>0</v>
      </c>
      <c r="K159" s="23">
        <v>39805</v>
      </c>
      <c r="L159" s="23">
        <v>0</v>
      </c>
      <c r="M159" s="23">
        <v>16600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</row>
    <row r="160" spans="1:18" x14ac:dyDescent="0.25">
      <c r="A160" s="27" t="s">
        <v>457</v>
      </c>
      <c r="B160" s="28" t="s">
        <v>458</v>
      </c>
      <c r="C160" s="29" t="s">
        <v>457</v>
      </c>
      <c r="D160" s="30" t="s">
        <v>458</v>
      </c>
      <c r="E160" s="31" t="s">
        <v>459</v>
      </c>
      <c r="F160" s="32" t="s">
        <v>450</v>
      </c>
      <c r="G160" s="33">
        <v>27</v>
      </c>
      <c r="H160" s="14"/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</row>
    <row r="161" spans="1:18" x14ac:dyDescent="0.25">
      <c r="A161" s="27" t="s">
        <v>460</v>
      </c>
      <c r="B161" s="28" t="s">
        <v>461</v>
      </c>
      <c r="C161" s="51" t="s">
        <v>460</v>
      </c>
      <c r="D161" s="30" t="s">
        <v>461</v>
      </c>
      <c r="E161" s="52" t="s">
        <v>462</v>
      </c>
      <c r="F161" s="32" t="s">
        <v>450</v>
      </c>
      <c r="G161" s="33">
        <v>27</v>
      </c>
      <c r="H161" s="14"/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</row>
    <row r="162" spans="1:18" x14ac:dyDescent="0.25">
      <c r="A162" s="34" t="s">
        <v>463</v>
      </c>
      <c r="B162" s="35" t="s">
        <v>464</v>
      </c>
      <c r="C162" s="36" t="s">
        <v>463</v>
      </c>
      <c r="D162" s="37" t="s">
        <v>464</v>
      </c>
      <c r="E162" s="38" t="s">
        <v>465</v>
      </c>
      <c r="F162" s="39" t="s">
        <v>450</v>
      </c>
      <c r="G162" s="40">
        <v>27</v>
      </c>
      <c r="H162" s="41"/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</row>
    <row r="163" spans="1:18" x14ac:dyDescent="0.25">
      <c r="A163" s="53" t="s">
        <v>466</v>
      </c>
      <c r="B163" s="54" t="s">
        <v>467</v>
      </c>
      <c r="C163" s="55" t="s">
        <v>466</v>
      </c>
      <c r="D163" s="56" t="s">
        <v>467</v>
      </c>
      <c r="E163" s="57" t="s">
        <v>468</v>
      </c>
      <c r="F163" s="58" t="s">
        <v>450</v>
      </c>
      <c r="G163" s="59">
        <v>27</v>
      </c>
      <c r="H163" s="41"/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</row>
    <row r="164" spans="1:18" x14ac:dyDescent="0.25">
      <c r="A164" s="27" t="s">
        <v>469</v>
      </c>
      <c r="B164" s="28" t="s">
        <v>470</v>
      </c>
      <c r="C164" s="29" t="s">
        <v>469</v>
      </c>
      <c r="D164" s="30" t="s">
        <v>470</v>
      </c>
      <c r="E164" s="31" t="s">
        <v>471</v>
      </c>
      <c r="F164" s="32" t="s">
        <v>450</v>
      </c>
      <c r="G164" s="33">
        <v>28</v>
      </c>
      <c r="H164" s="14"/>
      <c r="I164" s="23">
        <v>77446</v>
      </c>
      <c r="J164" s="23">
        <v>0</v>
      </c>
      <c r="K164" s="23">
        <v>88885</v>
      </c>
      <c r="L164" s="23">
        <v>0</v>
      </c>
      <c r="M164" s="23">
        <v>85061</v>
      </c>
      <c r="N164" s="23">
        <v>0</v>
      </c>
      <c r="O164" s="23">
        <v>89861</v>
      </c>
      <c r="P164" s="23">
        <v>0</v>
      </c>
      <c r="Q164" s="23">
        <v>87260</v>
      </c>
      <c r="R164" s="23">
        <v>0</v>
      </c>
    </row>
    <row r="165" spans="1:18" x14ac:dyDescent="0.25">
      <c r="A165" s="27" t="s">
        <v>472</v>
      </c>
      <c r="B165" s="28" t="s">
        <v>473</v>
      </c>
      <c r="C165" s="29" t="s">
        <v>472</v>
      </c>
      <c r="D165" s="30" t="s">
        <v>473</v>
      </c>
      <c r="E165" s="31" t="s">
        <v>474</v>
      </c>
      <c r="F165" s="32" t="s">
        <v>450</v>
      </c>
      <c r="G165" s="33">
        <v>28</v>
      </c>
      <c r="H165" s="14"/>
      <c r="I165" s="23">
        <v>79419</v>
      </c>
      <c r="J165" s="23">
        <v>0</v>
      </c>
      <c r="K165" s="23">
        <v>88885</v>
      </c>
      <c r="L165" s="23">
        <v>0</v>
      </c>
      <c r="M165" s="23">
        <v>85950</v>
      </c>
      <c r="N165" s="23">
        <v>22618</v>
      </c>
      <c r="O165" s="23">
        <v>87845</v>
      </c>
      <c r="P165" s="23">
        <v>0</v>
      </c>
      <c r="Q165" s="23">
        <v>88640</v>
      </c>
      <c r="R165" s="23">
        <v>0</v>
      </c>
    </row>
    <row r="166" spans="1:18" x14ac:dyDescent="0.25">
      <c r="A166" s="27" t="s">
        <v>475</v>
      </c>
      <c r="B166" s="28" t="s">
        <v>476</v>
      </c>
      <c r="C166" s="29" t="s">
        <v>475</v>
      </c>
      <c r="D166" s="30" t="s">
        <v>476</v>
      </c>
      <c r="E166" s="31" t="s">
        <v>477</v>
      </c>
      <c r="F166" s="32" t="s">
        <v>450</v>
      </c>
      <c r="G166" s="33">
        <v>28</v>
      </c>
      <c r="H166" s="14"/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</row>
    <row r="167" spans="1:18" x14ac:dyDescent="0.25">
      <c r="A167" s="34" t="s">
        <v>478</v>
      </c>
      <c r="B167" s="35" t="s">
        <v>479</v>
      </c>
      <c r="C167" s="36" t="s">
        <v>478</v>
      </c>
      <c r="D167" s="37" t="s">
        <v>479</v>
      </c>
      <c r="E167" s="38" t="s">
        <v>480</v>
      </c>
      <c r="F167" s="39" t="s">
        <v>450</v>
      </c>
      <c r="G167" s="40">
        <v>28</v>
      </c>
      <c r="H167" s="41"/>
      <c r="I167" s="42">
        <v>0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>
        <v>0</v>
      </c>
      <c r="P167" s="42">
        <v>0</v>
      </c>
      <c r="Q167" s="42">
        <v>0</v>
      </c>
      <c r="R167" s="42">
        <v>0</v>
      </c>
    </row>
    <row r="168" spans="1:18" x14ac:dyDescent="0.25">
      <c r="A168" s="27" t="s">
        <v>481</v>
      </c>
      <c r="B168" s="28" t="s">
        <v>450</v>
      </c>
      <c r="C168" s="29" t="s">
        <v>481</v>
      </c>
      <c r="D168" s="30" t="s">
        <v>450</v>
      </c>
      <c r="E168" s="31" t="s">
        <v>482</v>
      </c>
      <c r="F168" s="32" t="s">
        <v>450</v>
      </c>
      <c r="G168" s="33">
        <v>29</v>
      </c>
      <c r="H168" s="14"/>
      <c r="I168" s="23">
        <v>98657</v>
      </c>
      <c r="J168" s="23">
        <v>0</v>
      </c>
      <c r="K168" s="23">
        <v>107354</v>
      </c>
      <c r="L168" s="23">
        <v>0</v>
      </c>
      <c r="M168" s="23">
        <v>114788</v>
      </c>
      <c r="N168" s="23">
        <v>0</v>
      </c>
      <c r="O168" s="23">
        <v>109651</v>
      </c>
      <c r="P168" s="23">
        <v>0</v>
      </c>
      <c r="Q168" s="23">
        <v>103712</v>
      </c>
      <c r="R168" s="23">
        <v>0</v>
      </c>
    </row>
    <row r="169" spans="1:18" x14ac:dyDescent="0.25">
      <c r="A169" s="27" t="s">
        <v>483</v>
      </c>
      <c r="B169" s="28" t="s">
        <v>484</v>
      </c>
      <c r="C169" s="29" t="s">
        <v>483</v>
      </c>
      <c r="D169" s="30" t="s">
        <v>484</v>
      </c>
      <c r="E169" s="31" t="s">
        <v>485</v>
      </c>
      <c r="F169" s="32" t="s">
        <v>450</v>
      </c>
      <c r="G169" s="33">
        <v>29</v>
      </c>
      <c r="H169" s="14"/>
      <c r="I169" s="23">
        <v>99568</v>
      </c>
      <c r="J169" s="23">
        <v>0</v>
      </c>
      <c r="K169" s="23">
        <v>108906</v>
      </c>
      <c r="L169" s="23">
        <v>0</v>
      </c>
      <c r="M169" s="23">
        <v>108346</v>
      </c>
      <c r="N169" s="23">
        <v>0</v>
      </c>
      <c r="O169" s="23">
        <v>112161</v>
      </c>
      <c r="P169" s="23">
        <v>0</v>
      </c>
      <c r="Q169" s="23">
        <v>112854</v>
      </c>
      <c r="R169" s="23">
        <v>0</v>
      </c>
    </row>
    <row r="170" spans="1:18" x14ac:dyDescent="0.25">
      <c r="A170" s="27" t="s">
        <v>486</v>
      </c>
      <c r="B170" s="28" t="s">
        <v>487</v>
      </c>
      <c r="C170" s="29" t="s">
        <v>486</v>
      </c>
      <c r="D170" s="30" t="s">
        <v>487</v>
      </c>
      <c r="E170" s="31" t="s">
        <v>488</v>
      </c>
      <c r="F170" s="32" t="s">
        <v>450</v>
      </c>
      <c r="G170" s="33">
        <v>29</v>
      </c>
      <c r="H170" s="14"/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</row>
    <row r="171" spans="1:18" x14ac:dyDescent="0.25">
      <c r="A171" s="27" t="s">
        <v>489</v>
      </c>
      <c r="B171" s="28" t="s">
        <v>490</v>
      </c>
      <c r="C171" s="29" t="s">
        <v>489</v>
      </c>
      <c r="D171" s="30" t="s">
        <v>490</v>
      </c>
      <c r="E171" s="31" t="s">
        <v>491</v>
      </c>
      <c r="F171" s="32" t="s">
        <v>159</v>
      </c>
      <c r="G171" s="33">
        <v>30</v>
      </c>
      <c r="H171" s="14"/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</row>
    <row r="172" spans="1:18" x14ac:dyDescent="0.25">
      <c r="A172" s="27" t="s">
        <v>492</v>
      </c>
      <c r="B172" s="28" t="s">
        <v>493</v>
      </c>
      <c r="C172" s="29" t="s">
        <v>492</v>
      </c>
      <c r="D172" s="30" t="s">
        <v>493</v>
      </c>
      <c r="E172" s="31" t="s">
        <v>494</v>
      </c>
      <c r="F172" s="32" t="s">
        <v>450</v>
      </c>
      <c r="G172" s="33">
        <v>30</v>
      </c>
      <c r="H172" s="14"/>
      <c r="I172" s="23">
        <v>145310</v>
      </c>
      <c r="J172" s="23">
        <v>0</v>
      </c>
      <c r="K172" s="23">
        <v>137725</v>
      </c>
      <c r="L172" s="23">
        <v>0</v>
      </c>
      <c r="M172" s="23">
        <v>130116</v>
      </c>
      <c r="N172" s="23">
        <v>0</v>
      </c>
      <c r="O172" s="23">
        <v>135696</v>
      </c>
      <c r="P172" s="23">
        <v>0</v>
      </c>
      <c r="Q172" s="23">
        <v>135462</v>
      </c>
      <c r="R172" s="23">
        <v>0</v>
      </c>
    </row>
    <row r="173" spans="1:18" x14ac:dyDescent="0.25">
      <c r="A173" s="27" t="s">
        <v>495</v>
      </c>
      <c r="B173" s="28" t="s">
        <v>496</v>
      </c>
      <c r="C173" s="29" t="s">
        <v>495</v>
      </c>
      <c r="D173" s="30" t="s">
        <v>496</v>
      </c>
      <c r="E173" s="31" t="s">
        <v>497</v>
      </c>
      <c r="F173" s="32" t="s">
        <v>17</v>
      </c>
      <c r="G173" s="33">
        <v>30</v>
      </c>
      <c r="H173" s="14"/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</row>
    <row r="174" spans="1:18" x14ac:dyDescent="0.25">
      <c r="A174" s="27" t="s">
        <v>498</v>
      </c>
      <c r="B174" s="28" t="s">
        <v>499</v>
      </c>
      <c r="C174" s="29" t="s">
        <v>498</v>
      </c>
      <c r="D174" s="30" t="s">
        <v>499</v>
      </c>
      <c r="E174" s="31" t="s">
        <v>500</v>
      </c>
      <c r="F174" s="32" t="s">
        <v>17</v>
      </c>
      <c r="G174" s="33">
        <v>30</v>
      </c>
      <c r="H174" s="14"/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</row>
    <row r="175" spans="1:18" x14ac:dyDescent="0.25">
      <c r="A175" s="27" t="s">
        <v>501</v>
      </c>
      <c r="B175" s="28" t="s">
        <v>502</v>
      </c>
      <c r="C175" s="29" t="s">
        <v>501</v>
      </c>
      <c r="D175" s="30" t="s">
        <v>502</v>
      </c>
      <c r="E175" s="31" t="s">
        <v>503</v>
      </c>
      <c r="F175" s="32" t="s">
        <v>159</v>
      </c>
      <c r="G175" s="33">
        <v>30</v>
      </c>
      <c r="H175" s="14"/>
      <c r="I175" s="23">
        <v>143565</v>
      </c>
      <c r="J175" s="23">
        <v>69819</v>
      </c>
      <c r="K175" s="23">
        <v>157309</v>
      </c>
      <c r="L175" s="23">
        <v>0</v>
      </c>
      <c r="M175" s="23">
        <v>161196</v>
      </c>
      <c r="N175" s="23">
        <v>0</v>
      </c>
      <c r="O175" s="23">
        <v>150467</v>
      </c>
      <c r="P175" s="23">
        <v>0</v>
      </c>
      <c r="Q175" s="23">
        <v>164885</v>
      </c>
      <c r="R175" s="23">
        <v>0</v>
      </c>
    </row>
    <row r="176" spans="1:18" x14ac:dyDescent="0.25">
      <c r="A176" s="27" t="s">
        <v>504</v>
      </c>
      <c r="B176" s="28" t="s">
        <v>505</v>
      </c>
      <c r="C176" s="29" t="s">
        <v>504</v>
      </c>
      <c r="D176" s="30" t="s">
        <v>505</v>
      </c>
      <c r="E176" s="31" t="s">
        <v>506</v>
      </c>
      <c r="F176" s="32" t="s">
        <v>159</v>
      </c>
      <c r="G176" s="33">
        <v>30</v>
      </c>
      <c r="H176" s="14"/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</row>
    <row r="177" spans="1:18" x14ac:dyDescent="0.25">
      <c r="A177" s="27" t="s">
        <v>507</v>
      </c>
      <c r="B177" s="28" t="s">
        <v>508</v>
      </c>
      <c r="C177" s="29" t="s">
        <v>507</v>
      </c>
      <c r="D177" s="30" t="s">
        <v>508</v>
      </c>
      <c r="E177" s="31" t="s">
        <v>509</v>
      </c>
      <c r="F177" s="32" t="s">
        <v>159</v>
      </c>
      <c r="G177" s="33">
        <v>30</v>
      </c>
      <c r="H177" s="14"/>
      <c r="I177" s="23">
        <v>59232</v>
      </c>
      <c r="J177" s="23">
        <v>0</v>
      </c>
      <c r="K177" s="23">
        <v>38372</v>
      </c>
      <c r="L177" s="23">
        <v>0</v>
      </c>
      <c r="M177" s="23">
        <v>16843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</row>
    <row r="178" spans="1:18" x14ac:dyDescent="0.25">
      <c r="A178" s="27" t="s">
        <v>510</v>
      </c>
      <c r="B178" s="28" t="s">
        <v>511</v>
      </c>
      <c r="C178" s="29" t="s">
        <v>510</v>
      </c>
      <c r="D178" s="30" t="s">
        <v>511</v>
      </c>
      <c r="E178" s="31" t="s">
        <v>512</v>
      </c>
      <c r="F178" s="32" t="s">
        <v>159</v>
      </c>
      <c r="G178" s="33">
        <v>30</v>
      </c>
      <c r="H178" s="14"/>
      <c r="I178" s="23">
        <v>73044</v>
      </c>
      <c r="J178" s="23">
        <v>9486</v>
      </c>
      <c r="K178" s="23">
        <v>76625</v>
      </c>
      <c r="L178" s="23">
        <v>0</v>
      </c>
      <c r="M178" s="23">
        <v>79164</v>
      </c>
      <c r="N178" s="23">
        <v>0</v>
      </c>
      <c r="O178" s="23">
        <v>77044</v>
      </c>
      <c r="P178" s="23">
        <v>0</v>
      </c>
      <c r="Q178" s="23">
        <v>72786</v>
      </c>
      <c r="R178" s="23">
        <v>0</v>
      </c>
    </row>
    <row r="179" spans="1:18" x14ac:dyDescent="0.25">
      <c r="A179" s="27" t="s">
        <v>513</v>
      </c>
      <c r="B179" s="28" t="s">
        <v>514</v>
      </c>
      <c r="C179" s="29" t="s">
        <v>513</v>
      </c>
      <c r="D179" s="30" t="s">
        <v>514</v>
      </c>
      <c r="E179" s="31" t="s">
        <v>515</v>
      </c>
      <c r="F179" s="32" t="s">
        <v>450</v>
      </c>
      <c r="G179" s="33">
        <v>30</v>
      </c>
      <c r="H179" s="14"/>
      <c r="I179" s="23">
        <v>94104</v>
      </c>
      <c r="J179" s="23">
        <v>0</v>
      </c>
      <c r="K179" s="23">
        <v>88307</v>
      </c>
      <c r="L179" s="23">
        <v>0</v>
      </c>
      <c r="M179" s="23">
        <v>87202</v>
      </c>
      <c r="N179" s="23">
        <v>0</v>
      </c>
      <c r="O179" s="23">
        <v>102040</v>
      </c>
      <c r="P179" s="23">
        <v>0</v>
      </c>
      <c r="Q179" s="23">
        <v>88558</v>
      </c>
      <c r="R179" s="23">
        <v>0</v>
      </c>
    </row>
    <row r="180" spans="1:18" x14ac:dyDescent="0.25">
      <c r="A180" s="27" t="s">
        <v>516</v>
      </c>
      <c r="B180" s="28" t="s">
        <v>517</v>
      </c>
      <c r="C180" s="29" t="s">
        <v>516</v>
      </c>
      <c r="D180" s="30" t="s">
        <v>517</v>
      </c>
      <c r="E180" s="31" t="s">
        <v>518</v>
      </c>
      <c r="F180" s="32" t="s">
        <v>450</v>
      </c>
      <c r="G180" s="33">
        <v>30</v>
      </c>
      <c r="H180" s="14"/>
      <c r="I180" s="23">
        <v>101674</v>
      </c>
      <c r="J180" s="23">
        <v>0</v>
      </c>
      <c r="K180" s="23">
        <v>105742</v>
      </c>
      <c r="L180" s="23">
        <v>0</v>
      </c>
      <c r="M180" s="23">
        <v>95724</v>
      </c>
      <c r="N180" s="23">
        <v>0</v>
      </c>
      <c r="O180" s="23">
        <v>96691</v>
      </c>
      <c r="P180" s="23">
        <v>0</v>
      </c>
      <c r="Q180" s="23">
        <v>96773</v>
      </c>
      <c r="R180" s="23">
        <v>0</v>
      </c>
    </row>
    <row r="181" spans="1:18" x14ac:dyDescent="0.25">
      <c r="A181" s="27" t="s">
        <v>519</v>
      </c>
      <c r="B181" s="28" t="s">
        <v>520</v>
      </c>
      <c r="C181" s="29" t="s">
        <v>519</v>
      </c>
      <c r="D181" s="30" t="s">
        <v>520</v>
      </c>
      <c r="E181" s="31" t="s">
        <v>521</v>
      </c>
      <c r="F181" s="32" t="s">
        <v>186</v>
      </c>
      <c r="G181" s="33">
        <v>31</v>
      </c>
      <c r="H181" s="14"/>
      <c r="I181" s="23">
        <v>108940</v>
      </c>
      <c r="J181" s="23">
        <v>0</v>
      </c>
      <c r="K181" s="23">
        <v>107354</v>
      </c>
      <c r="L181" s="23">
        <v>0</v>
      </c>
      <c r="M181" s="23">
        <v>115677</v>
      </c>
      <c r="N181" s="23">
        <v>0</v>
      </c>
      <c r="O181" s="23">
        <v>109775</v>
      </c>
      <c r="P181" s="23">
        <v>0</v>
      </c>
      <c r="Q181" s="23">
        <v>111062</v>
      </c>
      <c r="R181" s="23">
        <v>0</v>
      </c>
    </row>
    <row r="182" spans="1:18" x14ac:dyDescent="0.25">
      <c r="A182" s="27" t="s">
        <v>522</v>
      </c>
      <c r="B182" s="28" t="s">
        <v>523</v>
      </c>
      <c r="C182" s="29" t="s">
        <v>522</v>
      </c>
      <c r="D182" s="30" t="s">
        <v>523</v>
      </c>
      <c r="E182" s="31" t="s">
        <v>524</v>
      </c>
      <c r="F182" s="32" t="s">
        <v>525</v>
      </c>
      <c r="G182" s="33">
        <v>31</v>
      </c>
      <c r="H182" s="14"/>
      <c r="I182" s="23">
        <v>96874</v>
      </c>
      <c r="J182" s="23">
        <v>0</v>
      </c>
      <c r="K182" s="23">
        <v>106200</v>
      </c>
      <c r="L182" s="23">
        <v>0</v>
      </c>
      <c r="M182" s="23">
        <v>98148</v>
      </c>
      <c r="N182" s="23">
        <v>0</v>
      </c>
      <c r="O182" s="23">
        <v>103685</v>
      </c>
      <c r="P182" s="23">
        <v>0</v>
      </c>
      <c r="Q182" s="23">
        <v>97185</v>
      </c>
      <c r="R182" s="23">
        <v>0</v>
      </c>
    </row>
    <row r="183" spans="1:18" x14ac:dyDescent="0.25">
      <c r="A183" s="27" t="s">
        <v>526</v>
      </c>
      <c r="B183" s="28" t="s">
        <v>527</v>
      </c>
      <c r="C183" s="29" t="s">
        <v>526</v>
      </c>
      <c r="D183" s="30" t="s">
        <v>527</v>
      </c>
      <c r="E183" s="31" t="s">
        <v>528</v>
      </c>
      <c r="F183" s="32" t="s">
        <v>525</v>
      </c>
      <c r="G183" s="33">
        <v>31</v>
      </c>
      <c r="H183" s="14"/>
      <c r="I183" s="23">
        <v>106739</v>
      </c>
      <c r="J183" s="23">
        <v>0</v>
      </c>
      <c r="K183" s="23">
        <v>107633</v>
      </c>
      <c r="L183" s="23">
        <v>0</v>
      </c>
      <c r="M183" s="23">
        <v>110265</v>
      </c>
      <c r="N183" s="23">
        <v>0</v>
      </c>
      <c r="O183" s="23">
        <v>111256</v>
      </c>
      <c r="P183" s="23">
        <v>0</v>
      </c>
      <c r="Q183" s="23">
        <v>98008</v>
      </c>
      <c r="R183" s="23">
        <v>0</v>
      </c>
    </row>
    <row r="184" spans="1:18" x14ac:dyDescent="0.25">
      <c r="A184" s="27" t="s">
        <v>529</v>
      </c>
      <c r="B184" s="28" t="s">
        <v>530</v>
      </c>
      <c r="C184" s="29" t="s">
        <v>529</v>
      </c>
      <c r="D184" s="30" t="s">
        <v>530</v>
      </c>
      <c r="E184" s="31" t="s">
        <v>531</v>
      </c>
      <c r="F184" s="32" t="s">
        <v>525</v>
      </c>
      <c r="G184" s="33">
        <v>31</v>
      </c>
      <c r="H184" s="14"/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</row>
    <row r="185" spans="1:18" x14ac:dyDescent="0.25">
      <c r="A185" s="27" t="s">
        <v>532</v>
      </c>
      <c r="B185" s="28" t="s">
        <v>533</v>
      </c>
      <c r="C185" s="29" t="s">
        <v>532</v>
      </c>
      <c r="D185" s="30" t="s">
        <v>533</v>
      </c>
      <c r="E185" s="31" t="s">
        <v>534</v>
      </c>
      <c r="F185" s="32" t="s">
        <v>525</v>
      </c>
      <c r="G185" s="33">
        <v>31</v>
      </c>
      <c r="H185" s="14"/>
      <c r="I185" s="23">
        <v>77579</v>
      </c>
      <c r="J185" s="23">
        <v>0</v>
      </c>
      <c r="K185" s="23">
        <v>81958</v>
      </c>
      <c r="L185" s="23">
        <v>0</v>
      </c>
      <c r="M185" s="23">
        <v>87242</v>
      </c>
      <c r="N185" s="23">
        <v>0</v>
      </c>
      <c r="O185" s="23">
        <v>85684</v>
      </c>
      <c r="P185" s="23">
        <v>10286</v>
      </c>
      <c r="Q185" s="23">
        <v>68853</v>
      </c>
      <c r="R185" s="23">
        <v>78654</v>
      </c>
    </row>
    <row r="186" spans="1:18" x14ac:dyDescent="0.25">
      <c r="A186" s="27" t="s">
        <v>535</v>
      </c>
      <c r="B186" s="28" t="s">
        <v>536</v>
      </c>
      <c r="C186" s="29" t="s">
        <v>535</v>
      </c>
      <c r="D186" s="30" t="s">
        <v>536</v>
      </c>
      <c r="E186" s="31" t="s">
        <v>537</v>
      </c>
      <c r="F186" s="32" t="s">
        <v>525</v>
      </c>
      <c r="G186" s="33">
        <v>31</v>
      </c>
      <c r="H186" s="14"/>
      <c r="I186" s="23">
        <v>45476</v>
      </c>
      <c r="J186" s="23">
        <v>0</v>
      </c>
      <c r="K186" s="23">
        <v>49911</v>
      </c>
      <c r="L186" s="23">
        <v>0</v>
      </c>
      <c r="M186" s="23">
        <v>48650</v>
      </c>
      <c r="N186" s="23">
        <v>0</v>
      </c>
      <c r="O186" s="23">
        <v>53592</v>
      </c>
      <c r="P186" s="23">
        <v>0</v>
      </c>
      <c r="Q186" s="23">
        <v>55820</v>
      </c>
      <c r="R186" s="23">
        <v>0</v>
      </c>
    </row>
    <row r="187" spans="1:18" x14ac:dyDescent="0.25">
      <c r="A187" s="27" t="s">
        <v>538</v>
      </c>
      <c r="B187" s="28" t="s">
        <v>539</v>
      </c>
      <c r="C187" s="29" t="s">
        <v>538</v>
      </c>
      <c r="D187" s="30" t="s">
        <v>539</v>
      </c>
      <c r="E187" s="31" t="s">
        <v>540</v>
      </c>
      <c r="F187" s="32" t="s">
        <v>525</v>
      </c>
      <c r="G187" s="33">
        <v>31</v>
      </c>
      <c r="H187" s="14"/>
      <c r="I187" s="23">
        <v>92206</v>
      </c>
      <c r="J187" s="23">
        <v>0</v>
      </c>
      <c r="K187" s="23">
        <v>104369</v>
      </c>
      <c r="L187" s="23">
        <v>0</v>
      </c>
      <c r="M187" s="23">
        <v>106832</v>
      </c>
      <c r="N187" s="23">
        <v>0</v>
      </c>
      <c r="O187" s="23">
        <v>110248</v>
      </c>
      <c r="P187" s="23">
        <v>0</v>
      </c>
      <c r="Q187" s="23">
        <v>108448</v>
      </c>
      <c r="R187" s="23">
        <v>0</v>
      </c>
    </row>
    <row r="188" spans="1:18" x14ac:dyDescent="0.25">
      <c r="A188" s="27" t="s">
        <v>541</v>
      </c>
      <c r="B188" s="28" t="s">
        <v>542</v>
      </c>
      <c r="C188" s="29" t="s">
        <v>541</v>
      </c>
      <c r="D188" s="30" t="s">
        <v>542</v>
      </c>
      <c r="E188" s="31" t="s">
        <v>543</v>
      </c>
      <c r="F188" s="32" t="s">
        <v>525</v>
      </c>
      <c r="G188" s="33">
        <v>31</v>
      </c>
      <c r="H188" s="14"/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</row>
    <row r="189" spans="1:18" x14ac:dyDescent="0.25">
      <c r="A189" s="27" t="s">
        <v>544</v>
      </c>
      <c r="B189" s="28" t="s">
        <v>545</v>
      </c>
      <c r="C189" s="29" t="s">
        <v>544</v>
      </c>
      <c r="D189" s="30" t="s">
        <v>545</v>
      </c>
      <c r="E189" s="31" t="s">
        <v>546</v>
      </c>
      <c r="F189" s="32" t="s">
        <v>525</v>
      </c>
      <c r="G189" s="33">
        <v>31</v>
      </c>
      <c r="H189" s="14"/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</row>
    <row r="190" spans="1:18" x14ac:dyDescent="0.25">
      <c r="A190" s="27" t="s">
        <v>547</v>
      </c>
      <c r="B190" s="28" t="s">
        <v>548</v>
      </c>
      <c r="C190" s="29" t="s">
        <v>547</v>
      </c>
      <c r="D190" s="30" t="s">
        <v>548</v>
      </c>
      <c r="E190" s="31" t="s">
        <v>549</v>
      </c>
      <c r="F190" s="32" t="s">
        <v>525</v>
      </c>
      <c r="G190" s="33">
        <v>31</v>
      </c>
      <c r="H190" s="14"/>
      <c r="I190" s="23">
        <v>65474</v>
      </c>
      <c r="J190" s="23">
        <v>0</v>
      </c>
      <c r="K190" s="23">
        <v>67669</v>
      </c>
      <c r="L190" s="23">
        <v>0</v>
      </c>
      <c r="M190" s="23">
        <v>70380</v>
      </c>
      <c r="N190" s="23">
        <v>0</v>
      </c>
      <c r="O190" s="23">
        <v>79821</v>
      </c>
      <c r="P190" s="23">
        <v>0</v>
      </c>
      <c r="Q190" s="23">
        <v>80713</v>
      </c>
      <c r="R190" s="23">
        <v>0</v>
      </c>
    </row>
    <row r="191" spans="1:18" x14ac:dyDescent="0.25">
      <c r="A191" s="27" t="s">
        <v>550</v>
      </c>
      <c r="B191" s="28" t="s">
        <v>551</v>
      </c>
      <c r="C191" s="29" t="s">
        <v>550</v>
      </c>
      <c r="D191" s="30" t="s">
        <v>551</v>
      </c>
      <c r="E191" s="31" t="s">
        <v>552</v>
      </c>
      <c r="F191" s="32" t="s">
        <v>525</v>
      </c>
      <c r="G191" s="33">
        <v>31</v>
      </c>
      <c r="H191" s="14"/>
      <c r="I191" s="23">
        <v>49025</v>
      </c>
      <c r="J191" s="23">
        <v>0</v>
      </c>
      <c r="K191" s="23">
        <v>50314</v>
      </c>
      <c r="L191" s="23">
        <v>0</v>
      </c>
      <c r="M191" s="23">
        <v>21629</v>
      </c>
      <c r="N191" s="23">
        <v>0</v>
      </c>
      <c r="O191" s="23">
        <v>0</v>
      </c>
      <c r="P191" s="23">
        <v>0</v>
      </c>
      <c r="Q191" s="23">
        <v>22052</v>
      </c>
      <c r="R191" s="23">
        <v>0</v>
      </c>
    </row>
    <row r="192" spans="1:18" x14ac:dyDescent="0.25">
      <c r="A192" s="27" t="s">
        <v>553</v>
      </c>
      <c r="B192" s="28" t="s">
        <v>554</v>
      </c>
      <c r="C192" s="29" t="s">
        <v>553</v>
      </c>
      <c r="D192" s="30" t="s">
        <v>554</v>
      </c>
      <c r="E192" s="31" t="s">
        <v>555</v>
      </c>
      <c r="F192" s="32" t="s">
        <v>525</v>
      </c>
      <c r="G192" s="33">
        <v>31</v>
      </c>
      <c r="H192" s="14"/>
      <c r="I192" s="23">
        <v>30016</v>
      </c>
      <c r="J192" s="23">
        <v>0</v>
      </c>
      <c r="K192" s="23">
        <v>32943</v>
      </c>
      <c r="L192" s="23">
        <v>0</v>
      </c>
      <c r="M192" s="23">
        <v>25264</v>
      </c>
      <c r="N192" s="23">
        <v>0</v>
      </c>
      <c r="O192" s="23">
        <v>27793</v>
      </c>
      <c r="P192" s="23">
        <v>0</v>
      </c>
      <c r="Q192" s="23">
        <v>28949</v>
      </c>
      <c r="R192" s="23">
        <v>0</v>
      </c>
    </row>
    <row r="193" spans="1:18" x14ac:dyDescent="0.25">
      <c r="A193" s="27" t="s">
        <v>556</v>
      </c>
      <c r="B193" s="28" t="s">
        <v>557</v>
      </c>
      <c r="C193" s="29" t="s">
        <v>556</v>
      </c>
      <c r="D193" s="30" t="s">
        <v>557</v>
      </c>
      <c r="E193" s="31" t="s">
        <v>558</v>
      </c>
      <c r="F193" s="32" t="s">
        <v>186</v>
      </c>
      <c r="G193" s="33">
        <v>31</v>
      </c>
      <c r="H193" s="14"/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</row>
    <row r="194" spans="1:18" x14ac:dyDescent="0.25">
      <c r="A194" s="43" t="s">
        <v>559</v>
      </c>
      <c r="B194" s="44" t="s">
        <v>560</v>
      </c>
      <c r="C194" s="45" t="s">
        <v>559</v>
      </c>
      <c r="D194" s="46" t="s">
        <v>560</v>
      </c>
      <c r="E194" s="47" t="s">
        <v>561</v>
      </c>
      <c r="F194" s="48" t="s">
        <v>525</v>
      </c>
      <c r="G194" s="49">
        <v>31</v>
      </c>
      <c r="H194" s="41"/>
      <c r="I194" s="50">
        <v>0</v>
      </c>
      <c r="J194" s="50">
        <v>0</v>
      </c>
      <c r="K194" s="50">
        <v>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</row>
    <row r="195" spans="1:18" x14ac:dyDescent="0.25">
      <c r="A195" s="34" t="s">
        <v>562</v>
      </c>
      <c r="B195" s="35" t="s">
        <v>563</v>
      </c>
      <c r="C195" s="36" t="s">
        <v>562</v>
      </c>
      <c r="D195" s="37" t="s">
        <v>563</v>
      </c>
      <c r="E195" s="38" t="s">
        <v>564</v>
      </c>
      <c r="F195" s="39" t="s">
        <v>525</v>
      </c>
      <c r="G195" s="40">
        <v>31</v>
      </c>
      <c r="H195" s="41"/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>
        <v>0</v>
      </c>
    </row>
    <row r="196" spans="1:18" x14ac:dyDescent="0.25">
      <c r="A196" s="27" t="s">
        <v>565</v>
      </c>
      <c r="B196" s="28" t="s">
        <v>566</v>
      </c>
      <c r="C196" s="29" t="s">
        <v>565</v>
      </c>
      <c r="D196" s="30" t="s">
        <v>566</v>
      </c>
      <c r="E196" s="31" t="s">
        <v>567</v>
      </c>
      <c r="F196" s="32" t="s">
        <v>484</v>
      </c>
      <c r="G196" s="33">
        <v>32</v>
      </c>
      <c r="H196" s="14"/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</row>
    <row r="197" spans="1:18" x14ac:dyDescent="0.25">
      <c r="A197" s="27" t="s">
        <v>568</v>
      </c>
      <c r="B197" s="28" t="s">
        <v>569</v>
      </c>
      <c r="C197" s="29" t="s">
        <v>568</v>
      </c>
      <c r="D197" s="30" t="s">
        <v>569</v>
      </c>
      <c r="E197" s="31" t="s">
        <v>570</v>
      </c>
      <c r="F197" s="32" t="s">
        <v>484</v>
      </c>
      <c r="G197" s="33">
        <v>32</v>
      </c>
      <c r="H197" s="14"/>
      <c r="I197" s="23">
        <v>15595</v>
      </c>
      <c r="J197" s="23">
        <v>0</v>
      </c>
      <c r="K197" s="23">
        <v>16002</v>
      </c>
      <c r="L197" s="23">
        <v>0</v>
      </c>
      <c r="M197" s="23">
        <v>26859</v>
      </c>
      <c r="N197" s="23">
        <v>0</v>
      </c>
      <c r="O197" s="23">
        <v>16725</v>
      </c>
      <c r="P197" s="23">
        <v>0</v>
      </c>
      <c r="Q197" s="23">
        <v>27385</v>
      </c>
      <c r="R197" s="23">
        <v>0</v>
      </c>
    </row>
    <row r="198" spans="1:18" x14ac:dyDescent="0.25">
      <c r="A198" s="27" t="s">
        <v>571</v>
      </c>
      <c r="B198" s="28" t="s">
        <v>572</v>
      </c>
      <c r="C198" s="29" t="s">
        <v>571</v>
      </c>
      <c r="D198" s="30" t="s">
        <v>572</v>
      </c>
      <c r="E198" s="31" t="s">
        <v>573</v>
      </c>
      <c r="F198" s="32" t="s">
        <v>484</v>
      </c>
      <c r="G198" s="33">
        <v>32</v>
      </c>
      <c r="H198" s="14"/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</row>
    <row r="199" spans="1:18" x14ac:dyDescent="0.25">
      <c r="A199" s="27" t="s">
        <v>574</v>
      </c>
      <c r="B199" s="28" t="s">
        <v>575</v>
      </c>
      <c r="C199" s="29" t="s">
        <v>574</v>
      </c>
      <c r="D199" s="30" t="s">
        <v>575</v>
      </c>
      <c r="E199" s="31" t="s">
        <v>576</v>
      </c>
      <c r="F199" s="32" t="s">
        <v>484</v>
      </c>
      <c r="G199" s="33">
        <v>32</v>
      </c>
      <c r="H199" s="14"/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</row>
    <row r="200" spans="1:18" x14ac:dyDescent="0.25">
      <c r="A200" s="27" t="s">
        <v>577</v>
      </c>
      <c r="B200" s="28" t="s">
        <v>578</v>
      </c>
      <c r="C200" s="29" t="s">
        <v>577</v>
      </c>
      <c r="D200" s="30" t="s">
        <v>578</v>
      </c>
      <c r="E200" s="31" t="s">
        <v>579</v>
      </c>
      <c r="F200" s="32" t="s">
        <v>484</v>
      </c>
      <c r="G200" s="33">
        <v>32</v>
      </c>
      <c r="H200" s="14"/>
      <c r="I200" s="23">
        <v>75492</v>
      </c>
      <c r="J200" s="23">
        <v>0</v>
      </c>
      <c r="K200" s="23">
        <v>84347</v>
      </c>
      <c r="L200" s="23">
        <v>0</v>
      </c>
      <c r="M200" s="23">
        <v>89020</v>
      </c>
      <c r="N200" s="23">
        <v>0</v>
      </c>
      <c r="O200" s="23">
        <v>90684</v>
      </c>
      <c r="P200" s="23">
        <v>0</v>
      </c>
      <c r="Q200" s="23">
        <v>91955</v>
      </c>
      <c r="R200" s="23">
        <v>0</v>
      </c>
    </row>
    <row r="201" spans="1:18" x14ac:dyDescent="0.25">
      <c r="A201" s="34" t="s">
        <v>580</v>
      </c>
      <c r="B201" s="35" t="s">
        <v>581</v>
      </c>
      <c r="C201" s="36" t="s">
        <v>580</v>
      </c>
      <c r="D201" s="37" t="s">
        <v>581</v>
      </c>
      <c r="E201" s="38" t="s">
        <v>582</v>
      </c>
      <c r="F201" s="39" t="s">
        <v>484</v>
      </c>
      <c r="G201" s="40">
        <v>32</v>
      </c>
      <c r="H201" s="41"/>
      <c r="I201" s="42">
        <v>0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</row>
    <row r="202" spans="1:18" x14ac:dyDescent="0.25">
      <c r="A202" s="27" t="s">
        <v>583</v>
      </c>
      <c r="B202" s="28" t="s">
        <v>584</v>
      </c>
      <c r="C202" s="29" t="s">
        <v>583</v>
      </c>
      <c r="D202" s="30" t="s">
        <v>584</v>
      </c>
      <c r="E202" s="31" t="s">
        <v>585</v>
      </c>
      <c r="F202" s="32" t="s">
        <v>81</v>
      </c>
      <c r="G202" s="33">
        <v>33</v>
      </c>
      <c r="H202" s="14"/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</row>
    <row r="203" spans="1:18" x14ac:dyDescent="0.25">
      <c r="A203" s="27" t="s">
        <v>586</v>
      </c>
      <c r="B203" s="28" t="s">
        <v>587</v>
      </c>
      <c r="C203" s="29" t="s">
        <v>586</v>
      </c>
      <c r="D203" s="30" t="s">
        <v>587</v>
      </c>
      <c r="E203" s="31" t="s">
        <v>588</v>
      </c>
      <c r="F203" s="32" t="s">
        <v>81</v>
      </c>
      <c r="G203" s="33">
        <v>33</v>
      </c>
      <c r="H203" s="14"/>
      <c r="I203" s="23">
        <v>78356</v>
      </c>
      <c r="J203" s="23">
        <v>0</v>
      </c>
      <c r="K203" s="23">
        <v>85680</v>
      </c>
      <c r="L203" s="23">
        <v>0</v>
      </c>
      <c r="M203" s="23">
        <v>90474</v>
      </c>
      <c r="N203" s="23">
        <v>0</v>
      </c>
      <c r="O203" s="23">
        <v>90684</v>
      </c>
      <c r="P203" s="23">
        <v>0</v>
      </c>
      <c r="Q203" s="23">
        <v>0</v>
      </c>
      <c r="R203" s="23">
        <v>0</v>
      </c>
    </row>
    <row r="204" spans="1:18" x14ac:dyDescent="0.25">
      <c r="A204" s="27" t="s">
        <v>589</v>
      </c>
      <c r="B204" s="28" t="s">
        <v>590</v>
      </c>
      <c r="C204" s="29" t="s">
        <v>589</v>
      </c>
      <c r="D204" s="30" t="s">
        <v>590</v>
      </c>
      <c r="E204" s="31" t="s">
        <v>591</v>
      </c>
      <c r="F204" s="32" t="s">
        <v>81</v>
      </c>
      <c r="G204" s="33">
        <v>33</v>
      </c>
      <c r="H204" s="14"/>
      <c r="I204" s="23">
        <v>67068</v>
      </c>
      <c r="J204" s="23">
        <v>0</v>
      </c>
      <c r="K204" s="23">
        <v>72445</v>
      </c>
      <c r="L204" s="23">
        <v>0</v>
      </c>
      <c r="M204" s="23">
        <v>74217</v>
      </c>
      <c r="N204" s="23">
        <v>0</v>
      </c>
      <c r="O204" s="23">
        <v>76612</v>
      </c>
      <c r="P204" s="23">
        <v>0</v>
      </c>
      <c r="Q204" s="23">
        <v>0</v>
      </c>
      <c r="R204" s="23">
        <v>0</v>
      </c>
    </row>
    <row r="205" spans="1:18" x14ac:dyDescent="0.25">
      <c r="A205" s="27" t="s">
        <v>592</v>
      </c>
      <c r="B205" s="28" t="s">
        <v>593</v>
      </c>
      <c r="C205" s="29" t="s">
        <v>592</v>
      </c>
      <c r="D205" s="30" t="s">
        <v>593</v>
      </c>
      <c r="E205" s="31" t="s">
        <v>594</v>
      </c>
      <c r="F205" s="32" t="s">
        <v>81</v>
      </c>
      <c r="G205" s="33">
        <v>33</v>
      </c>
      <c r="H205" s="14"/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</row>
    <row r="206" spans="1:18" x14ac:dyDescent="0.25">
      <c r="A206" s="76" t="s">
        <v>595</v>
      </c>
      <c r="B206" s="77" t="s">
        <v>596</v>
      </c>
      <c r="C206" s="63" t="s">
        <v>595</v>
      </c>
      <c r="D206" s="64" t="s">
        <v>596</v>
      </c>
      <c r="E206" s="65" t="s">
        <v>597</v>
      </c>
      <c r="F206" s="66" t="s">
        <v>81</v>
      </c>
      <c r="G206" s="78">
        <v>33</v>
      </c>
      <c r="H206" s="41"/>
      <c r="I206" s="67">
        <v>0</v>
      </c>
      <c r="J206" s="67">
        <v>0</v>
      </c>
      <c r="K206" s="67">
        <v>0</v>
      </c>
      <c r="L206" s="67">
        <v>0</v>
      </c>
      <c r="M206" s="67">
        <v>0</v>
      </c>
      <c r="N206" s="67">
        <v>0</v>
      </c>
      <c r="O206" s="67">
        <v>0</v>
      </c>
      <c r="P206" s="67">
        <v>0</v>
      </c>
      <c r="Q206" s="67">
        <v>0</v>
      </c>
      <c r="R206" s="67">
        <v>0</v>
      </c>
    </row>
    <row r="207" spans="1:18" x14ac:dyDescent="0.25">
      <c r="A207" s="53" t="s">
        <v>598</v>
      </c>
      <c r="B207" s="54" t="s">
        <v>599</v>
      </c>
      <c r="C207" s="55" t="s">
        <v>598</v>
      </c>
      <c r="D207" s="56" t="s">
        <v>600</v>
      </c>
      <c r="E207" s="57" t="s">
        <v>601</v>
      </c>
      <c r="F207" s="58" t="s">
        <v>81</v>
      </c>
      <c r="G207" s="59">
        <v>33</v>
      </c>
      <c r="H207" s="41"/>
      <c r="I207" s="60">
        <v>0</v>
      </c>
      <c r="J207" s="60">
        <v>0</v>
      </c>
      <c r="K207" s="60">
        <v>0</v>
      </c>
      <c r="L207" s="60">
        <v>0</v>
      </c>
      <c r="M207" s="60">
        <v>0</v>
      </c>
      <c r="N207" s="60">
        <v>0</v>
      </c>
      <c r="O207" s="60">
        <v>0</v>
      </c>
      <c r="P207" s="60">
        <v>0</v>
      </c>
      <c r="Q207" s="60">
        <v>164691</v>
      </c>
      <c r="R207" s="60">
        <v>0</v>
      </c>
    </row>
    <row r="208" spans="1:18" x14ac:dyDescent="0.25">
      <c r="A208" s="27" t="s">
        <v>602</v>
      </c>
      <c r="B208" s="28" t="s">
        <v>603</v>
      </c>
      <c r="C208" s="29" t="s">
        <v>602</v>
      </c>
      <c r="D208" s="30" t="s">
        <v>603</v>
      </c>
      <c r="E208" s="31" t="s">
        <v>604</v>
      </c>
      <c r="F208" s="32" t="s">
        <v>525</v>
      </c>
      <c r="G208" s="33">
        <v>34</v>
      </c>
      <c r="H208" s="14"/>
      <c r="I208" s="23">
        <v>102603</v>
      </c>
      <c r="J208" s="23">
        <v>0</v>
      </c>
      <c r="K208" s="23">
        <v>109543</v>
      </c>
      <c r="L208" s="23">
        <v>0</v>
      </c>
      <c r="M208" s="23">
        <v>111274</v>
      </c>
      <c r="N208" s="23">
        <v>0</v>
      </c>
      <c r="O208" s="23">
        <v>112758</v>
      </c>
      <c r="P208" s="23">
        <v>0</v>
      </c>
      <c r="Q208" s="23">
        <v>111660</v>
      </c>
      <c r="R208" s="23">
        <v>0</v>
      </c>
    </row>
    <row r="209" spans="1:18" x14ac:dyDescent="0.25">
      <c r="A209" s="27" t="s">
        <v>605</v>
      </c>
      <c r="B209" s="28" t="s">
        <v>606</v>
      </c>
      <c r="C209" s="29" t="s">
        <v>605</v>
      </c>
      <c r="D209" s="30" t="s">
        <v>607</v>
      </c>
      <c r="E209" s="31" t="s">
        <v>608</v>
      </c>
      <c r="F209" s="32" t="s">
        <v>525</v>
      </c>
      <c r="G209" s="33">
        <v>34</v>
      </c>
      <c r="H209" s="14"/>
      <c r="I209" s="23">
        <v>49177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</row>
    <row r="210" spans="1:18" x14ac:dyDescent="0.25">
      <c r="A210" s="27" t="s">
        <v>609</v>
      </c>
      <c r="B210" s="28" t="s">
        <v>610</v>
      </c>
      <c r="C210" s="29" t="s">
        <v>609</v>
      </c>
      <c r="D210" s="30" t="s">
        <v>610</v>
      </c>
      <c r="E210" s="31" t="s">
        <v>611</v>
      </c>
      <c r="F210" s="32" t="s">
        <v>525</v>
      </c>
      <c r="G210" s="33">
        <v>34</v>
      </c>
      <c r="H210" s="14"/>
      <c r="I210" s="23">
        <v>103438</v>
      </c>
      <c r="J210" s="23">
        <v>0</v>
      </c>
      <c r="K210" s="23">
        <v>106598</v>
      </c>
      <c r="L210" s="23">
        <v>0</v>
      </c>
      <c r="M210" s="23">
        <v>104974</v>
      </c>
      <c r="N210" s="23">
        <v>0</v>
      </c>
      <c r="O210" s="23">
        <v>105043</v>
      </c>
      <c r="P210" s="23">
        <v>0</v>
      </c>
      <c r="Q210" s="23">
        <v>103238</v>
      </c>
      <c r="R210" s="23">
        <v>0</v>
      </c>
    </row>
    <row r="211" spans="1:18" x14ac:dyDescent="0.25">
      <c r="A211" s="27" t="s">
        <v>612</v>
      </c>
      <c r="B211" s="28" t="s">
        <v>613</v>
      </c>
      <c r="C211" s="29" t="s">
        <v>612</v>
      </c>
      <c r="D211" s="30" t="s">
        <v>613</v>
      </c>
      <c r="E211" s="31" t="s">
        <v>614</v>
      </c>
      <c r="F211" s="32" t="s">
        <v>525</v>
      </c>
      <c r="G211" s="33">
        <v>34</v>
      </c>
      <c r="H211" s="14"/>
      <c r="I211" s="23">
        <v>85794</v>
      </c>
      <c r="J211" s="23">
        <v>0</v>
      </c>
      <c r="K211" s="23">
        <v>89999</v>
      </c>
      <c r="L211" s="23">
        <v>0</v>
      </c>
      <c r="M211" s="23">
        <v>76620</v>
      </c>
      <c r="N211" s="23">
        <v>0</v>
      </c>
      <c r="O211" s="23">
        <v>94078</v>
      </c>
      <c r="P211" s="23">
        <v>0</v>
      </c>
      <c r="Q211" s="23">
        <v>91708</v>
      </c>
      <c r="R211" s="23">
        <v>0</v>
      </c>
    </row>
    <row r="212" spans="1:18" x14ac:dyDescent="0.25">
      <c r="A212" s="27" t="s">
        <v>615</v>
      </c>
      <c r="B212" s="28" t="s">
        <v>616</v>
      </c>
      <c r="C212" s="29" t="s">
        <v>615</v>
      </c>
      <c r="D212" s="30" t="s">
        <v>616</v>
      </c>
      <c r="E212" s="31" t="s">
        <v>617</v>
      </c>
      <c r="F212" s="32" t="s">
        <v>525</v>
      </c>
      <c r="G212" s="33">
        <v>34</v>
      </c>
      <c r="H212" s="14"/>
      <c r="I212" s="23">
        <v>94483</v>
      </c>
      <c r="J212" s="23">
        <v>0</v>
      </c>
      <c r="K212" s="23">
        <v>89661</v>
      </c>
      <c r="L212" s="23">
        <v>0</v>
      </c>
      <c r="M212" s="23">
        <v>80295</v>
      </c>
      <c r="N212" s="23">
        <v>0</v>
      </c>
      <c r="O212" s="23">
        <v>82948</v>
      </c>
      <c r="P212" s="23">
        <v>0</v>
      </c>
      <c r="Q212" s="23">
        <v>81866</v>
      </c>
      <c r="R212" s="23">
        <v>0</v>
      </c>
    </row>
    <row r="213" spans="1:18" x14ac:dyDescent="0.25">
      <c r="A213" s="27" t="s">
        <v>618</v>
      </c>
      <c r="B213" s="28" t="s">
        <v>619</v>
      </c>
      <c r="C213" s="29" t="s">
        <v>618</v>
      </c>
      <c r="D213" s="30" t="s">
        <v>619</v>
      </c>
      <c r="E213" s="31" t="s">
        <v>620</v>
      </c>
      <c r="F213" s="32" t="s">
        <v>525</v>
      </c>
      <c r="G213" s="33">
        <v>34</v>
      </c>
      <c r="H213" s="14"/>
      <c r="I213" s="23">
        <v>105563</v>
      </c>
      <c r="J213" s="23">
        <v>0</v>
      </c>
      <c r="K213" s="23">
        <v>106657</v>
      </c>
      <c r="L213" s="23">
        <v>0</v>
      </c>
      <c r="M213" s="23">
        <v>107296</v>
      </c>
      <c r="N213" s="23">
        <v>0</v>
      </c>
      <c r="O213" s="23">
        <v>108355</v>
      </c>
      <c r="P213" s="23">
        <v>0</v>
      </c>
      <c r="Q213" s="23">
        <v>98832</v>
      </c>
      <c r="R213" s="23">
        <v>0</v>
      </c>
    </row>
    <row r="214" spans="1:18" x14ac:dyDescent="0.25">
      <c r="A214" s="27" t="s">
        <v>621</v>
      </c>
      <c r="B214" s="28" t="s">
        <v>622</v>
      </c>
      <c r="C214" s="29" t="s">
        <v>621</v>
      </c>
      <c r="D214" s="30" t="s">
        <v>622</v>
      </c>
      <c r="E214" s="31" t="s">
        <v>623</v>
      </c>
      <c r="F214" s="32" t="s">
        <v>525</v>
      </c>
      <c r="G214" s="33">
        <v>34</v>
      </c>
      <c r="H214" s="14"/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</row>
    <row r="215" spans="1:18" x14ac:dyDescent="0.25">
      <c r="A215" s="34" t="s">
        <v>624</v>
      </c>
      <c r="B215" s="35" t="s">
        <v>625</v>
      </c>
      <c r="C215" s="36" t="s">
        <v>624</v>
      </c>
      <c r="D215" s="37" t="s">
        <v>625</v>
      </c>
      <c r="E215" s="38" t="s">
        <v>626</v>
      </c>
      <c r="F215" s="39" t="s">
        <v>525</v>
      </c>
      <c r="G215" s="40">
        <v>34</v>
      </c>
      <c r="H215" s="41"/>
      <c r="I215" s="42">
        <v>0</v>
      </c>
      <c r="J215" s="42">
        <v>0</v>
      </c>
      <c r="K215" s="42">
        <v>0</v>
      </c>
      <c r="L215" s="42">
        <v>0</v>
      </c>
      <c r="M215" s="42">
        <v>0</v>
      </c>
      <c r="N215" s="42">
        <v>0</v>
      </c>
      <c r="O215" s="42">
        <v>0</v>
      </c>
      <c r="P215" s="42">
        <v>0</v>
      </c>
      <c r="Q215" s="42">
        <v>0</v>
      </c>
      <c r="R215" s="42">
        <v>0</v>
      </c>
    </row>
    <row r="216" spans="1:18" x14ac:dyDescent="0.25">
      <c r="A216" s="27" t="s">
        <v>627</v>
      </c>
      <c r="B216" s="28" t="s">
        <v>628</v>
      </c>
      <c r="C216" s="29" t="s">
        <v>627</v>
      </c>
      <c r="D216" s="30" t="s">
        <v>628</v>
      </c>
      <c r="E216" s="31" t="s">
        <v>629</v>
      </c>
      <c r="F216" s="32" t="s">
        <v>525</v>
      </c>
      <c r="G216" s="33">
        <v>35</v>
      </c>
      <c r="H216" s="14"/>
      <c r="I216" s="23">
        <v>137892</v>
      </c>
      <c r="J216" s="23">
        <v>0</v>
      </c>
      <c r="K216" s="23">
        <v>146940</v>
      </c>
      <c r="L216" s="23">
        <v>0</v>
      </c>
      <c r="M216" s="23">
        <v>153280</v>
      </c>
      <c r="N216" s="23">
        <v>0</v>
      </c>
      <c r="O216" s="23">
        <v>142773</v>
      </c>
      <c r="P216" s="23">
        <v>0</v>
      </c>
      <c r="Q216" s="23">
        <v>129161</v>
      </c>
      <c r="R216" s="23">
        <v>0</v>
      </c>
    </row>
    <row r="217" spans="1:18" x14ac:dyDescent="0.25">
      <c r="A217" s="27" t="s">
        <v>630</v>
      </c>
      <c r="B217" s="28" t="s">
        <v>631</v>
      </c>
      <c r="C217" s="29" t="s">
        <v>630</v>
      </c>
      <c r="D217" s="30" t="s">
        <v>631</v>
      </c>
      <c r="E217" s="31" t="s">
        <v>632</v>
      </c>
      <c r="F217" s="32" t="s">
        <v>525</v>
      </c>
      <c r="G217" s="33">
        <v>35</v>
      </c>
      <c r="H217" s="14">
        <v>1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</row>
    <row r="218" spans="1:18" x14ac:dyDescent="0.25">
      <c r="A218" s="27" t="s">
        <v>633</v>
      </c>
      <c r="B218" s="28" t="s">
        <v>634</v>
      </c>
      <c r="C218" s="29" t="s">
        <v>633</v>
      </c>
      <c r="D218" s="30" t="s">
        <v>634</v>
      </c>
      <c r="E218" s="31" t="s">
        <v>635</v>
      </c>
      <c r="F218" s="32" t="s">
        <v>182</v>
      </c>
      <c r="G218" s="33">
        <v>35</v>
      </c>
      <c r="H218" s="14"/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</row>
    <row r="219" spans="1:18" x14ac:dyDescent="0.25">
      <c r="A219" s="27" t="s">
        <v>636</v>
      </c>
      <c r="B219" s="28" t="s">
        <v>637</v>
      </c>
      <c r="C219" s="29" t="s">
        <v>636</v>
      </c>
      <c r="D219" s="30" t="s">
        <v>637</v>
      </c>
      <c r="E219" s="31" t="s">
        <v>638</v>
      </c>
      <c r="F219" s="32" t="s">
        <v>182</v>
      </c>
      <c r="G219" s="33">
        <v>35</v>
      </c>
      <c r="H219" s="14"/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</row>
    <row r="220" spans="1:18" x14ac:dyDescent="0.25">
      <c r="A220" s="27" t="s">
        <v>639</v>
      </c>
      <c r="B220" s="28" t="s">
        <v>640</v>
      </c>
      <c r="C220" s="29" t="s">
        <v>639</v>
      </c>
      <c r="D220" s="30" t="s">
        <v>640</v>
      </c>
      <c r="E220" s="31" t="s">
        <v>641</v>
      </c>
      <c r="F220" s="32" t="s">
        <v>415</v>
      </c>
      <c r="G220" s="33">
        <v>35</v>
      </c>
      <c r="H220" s="14"/>
      <c r="I220" s="23">
        <v>37945</v>
      </c>
      <c r="J220" s="23">
        <v>0</v>
      </c>
      <c r="K220" s="23">
        <v>16002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</row>
    <row r="221" spans="1:18" x14ac:dyDescent="0.25">
      <c r="A221" s="27" t="s">
        <v>642</v>
      </c>
      <c r="B221" s="28" t="s">
        <v>643</v>
      </c>
      <c r="C221" s="29" t="s">
        <v>642</v>
      </c>
      <c r="D221" s="30" t="s">
        <v>643</v>
      </c>
      <c r="E221" s="31" t="s">
        <v>644</v>
      </c>
      <c r="F221" s="32" t="s">
        <v>484</v>
      </c>
      <c r="G221" s="33">
        <v>35</v>
      </c>
      <c r="H221" s="14"/>
      <c r="I221" s="23">
        <v>59839</v>
      </c>
      <c r="J221" s="23">
        <v>19731</v>
      </c>
      <c r="K221" s="23">
        <v>62772</v>
      </c>
      <c r="L221" s="23">
        <v>0</v>
      </c>
      <c r="M221" s="23">
        <v>72096</v>
      </c>
      <c r="N221" s="23">
        <v>0</v>
      </c>
      <c r="O221" s="23">
        <v>74884</v>
      </c>
      <c r="P221" s="23">
        <v>0</v>
      </c>
      <c r="Q221" s="23">
        <v>76389</v>
      </c>
      <c r="R221" s="23">
        <v>0</v>
      </c>
    </row>
    <row r="222" spans="1:18" x14ac:dyDescent="0.25">
      <c r="A222" s="34" t="s">
        <v>645</v>
      </c>
      <c r="B222" s="35" t="s">
        <v>646</v>
      </c>
      <c r="C222" s="36" t="s">
        <v>645</v>
      </c>
      <c r="D222" s="37" t="s">
        <v>646</v>
      </c>
      <c r="E222" s="38" t="s">
        <v>647</v>
      </c>
      <c r="F222" s="39" t="s">
        <v>182</v>
      </c>
      <c r="G222" s="40">
        <v>35</v>
      </c>
      <c r="H222" s="41"/>
      <c r="I222" s="42">
        <v>0</v>
      </c>
      <c r="J222" s="42">
        <v>0</v>
      </c>
      <c r="K222" s="42">
        <v>0</v>
      </c>
      <c r="L222" s="42">
        <v>0</v>
      </c>
      <c r="M222" s="42">
        <v>0</v>
      </c>
      <c r="N222" s="42">
        <v>0</v>
      </c>
      <c r="O222" s="42">
        <v>0</v>
      </c>
      <c r="P222" s="42">
        <v>0</v>
      </c>
      <c r="Q222" s="42">
        <v>0</v>
      </c>
      <c r="R222" s="42">
        <v>0</v>
      </c>
    </row>
    <row r="223" spans="1:18" x14ac:dyDescent="0.25">
      <c r="A223" s="43" t="s">
        <v>648</v>
      </c>
      <c r="B223" s="44" t="s">
        <v>649</v>
      </c>
      <c r="C223" s="45" t="s">
        <v>648</v>
      </c>
      <c r="D223" s="46" t="s">
        <v>649</v>
      </c>
      <c r="E223" s="47" t="s">
        <v>650</v>
      </c>
      <c r="F223" s="48" t="s">
        <v>525</v>
      </c>
      <c r="G223" s="49">
        <v>35</v>
      </c>
      <c r="H223" s="41"/>
      <c r="I223" s="50">
        <v>84731</v>
      </c>
      <c r="J223" s="50">
        <v>0</v>
      </c>
      <c r="K223" s="50">
        <v>80725</v>
      </c>
      <c r="L223" s="50">
        <v>0</v>
      </c>
      <c r="M223" s="50">
        <v>84536</v>
      </c>
      <c r="N223" s="50">
        <v>0</v>
      </c>
      <c r="O223" s="50">
        <v>81858</v>
      </c>
      <c r="P223" s="50">
        <v>0</v>
      </c>
      <c r="Q223" s="50">
        <v>84769</v>
      </c>
      <c r="R223" s="50">
        <v>0</v>
      </c>
    </row>
    <row r="224" spans="1:18" x14ac:dyDescent="0.25">
      <c r="A224" s="27" t="s">
        <v>651</v>
      </c>
      <c r="B224" s="28" t="s">
        <v>652</v>
      </c>
      <c r="C224" s="29" t="s">
        <v>651</v>
      </c>
      <c r="D224" s="30" t="s">
        <v>652</v>
      </c>
      <c r="E224" s="31" t="s">
        <v>653</v>
      </c>
      <c r="F224" s="32" t="s">
        <v>81</v>
      </c>
      <c r="G224" s="33">
        <v>36</v>
      </c>
      <c r="H224" s="14"/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0</v>
      </c>
    </row>
    <row r="225" spans="1:18" x14ac:dyDescent="0.25">
      <c r="A225" s="27" t="s">
        <v>654</v>
      </c>
      <c r="B225" s="28" t="s">
        <v>178</v>
      </c>
      <c r="C225" s="29" t="s">
        <v>654</v>
      </c>
      <c r="D225" s="30" t="s">
        <v>178</v>
      </c>
      <c r="E225" s="31" t="s">
        <v>655</v>
      </c>
      <c r="F225" s="32" t="s">
        <v>81</v>
      </c>
      <c r="G225" s="33">
        <v>36</v>
      </c>
      <c r="H225" s="14"/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</row>
    <row r="226" spans="1:18" x14ac:dyDescent="0.25">
      <c r="A226" s="27" t="s">
        <v>656</v>
      </c>
      <c r="B226" s="28" t="s">
        <v>657</v>
      </c>
      <c r="C226" s="29" t="s">
        <v>656</v>
      </c>
      <c r="D226" s="30" t="s">
        <v>657</v>
      </c>
      <c r="E226" s="31" t="s">
        <v>658</v>
      </c>
      <c r="F226" s="32" t="s">
        <v>17</v>
      </c>
      <c r="G226" s="33">
        <v>36</v>
      </c>
      <c r="H226" s="14"/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</row>
    <row r="227" spans="1:18" x14ac:dyDescent="0.25">
      <c r="A227" s="27" t="s">
        <v>659</v>
      </c>
      <c r="B227" s="28" t="s">
        <v>660</v>
      </c>
      <c r="C227" s="29" t="s">
        <v>659</v>
      </c>
      <c r="D227" s="30" t="s">
        <v>660</v>
      </c>
      <c r="E227" s="31" t="s">
        <v>661</v>
      </c>
      <c r="F227" s="32" t="s">
        <v>17</v>
      </c>
      <c r="G227" s="33">
        <v>36</v>
      </c>
      <c r="H227" s="14"/>
      <c r="I227" s="23">
        <v>75036</v>
      </c>
      <c r="J227" s="23">
        <v>0</v>
      </c>
      <c r="K227" s="23">
        <v>85680</v>
      </c>
      <c r="L227" s="23">
        <v>0</v>
      </c>
      <c r="M227" s="23">
        <v>87889</v>
      </c>
      <c r="N227" s="23">
        <v>0</v>
      </c>
      <c r="O227" s="23">
        <v>86240</v>
      </c>
      <c r="P227" s="23">
        <v>0</v>
      </c>
      <c r="Q227" s="23">
        <v>0</v>
      </c>
      <c r="R227" s="23">
        <v>0</v>
      </c>
    </row>
    <row r="228" spans="1:18" x14ac:dyDescent="0.25">
      <c r="A228" s="27" t="s">
        <v>662</v>
      </c>
      <c r="B228" s="28" t="s">
        <v>663</v>
      </c>
      <c r="C228" s="29" t="s">
        <v>662</v>
      </c>
      <c r="D228" s="30" t="s">
        <v>663</v>
      </c>
      <c r="E228" s="31" t="s">
        <v>664</v>
      </c>
      <c r="F228" s="32" t="s">
        <v>81</v>
      </c>
      <c r="G228" s="33">
        <v>36</v>
      </c>
      <c r="H228" s="14"/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</row>
    <row r="229" spans="1:18" x14ac:dyDescent="0.25">
      <c r="A229" s="27" t="s">
        <v>665</v>
      </c>
      <c r="B229" s="28" t="s">
        <v>666</v>
      </c>
      <c r="C229" s="29" t="s">
        <v>665</v>
      </c>
      <c r="D229" s="30" t="s">
        <v>666</v>
      </c>
      <c r="E229" s="31" t="s">
        <v>667</v>
      </c>
      <c r="F229" s="32" t="s">
        <v>81</v>
      </c>
      <c r="G229" s="33">
        <v>36</v>
      </c>
      <c r="H229" s="14"/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</row>
    <row r="230" spans="1:18" x14ac:dyDescent="0.25">
      <c r="A230" s="27" t="s">
        <v>668</v>
      </c>
      <c r="B230" s="28" t="s">
        <v>669</v>
      </c>
      <c r="C230" s="29" t="s">
        <v>668</v>
      </c>
      <c r="D230" s="30" t="s">
        <v>669</v>
      </c>
      <c r="E230" s="31" t="s">
        <v>670</v>
      </c>
      <c r="F230" s="32" t="s">
        <v>81</v>
      </c>
      <c r="G230" s="33">
        <v>36</v>
      </c>
      <c r="H230" s="14"/>
      <c r="I230" s="23">
        <v>39250</v>
      </c>
      <c r="J230" s="23">
        <v>17834</v>
      </c>
      <c r="K230" s="23">
        <v>39327</v>
      </c>
      <c r="L230" s="23">
        <v>0</v>
      </c>
      <c r="M230" s="23">
        <v>43742</v>
      </c>
      <c r="N230" s="23">
        <v>0</v>
      </c>
      <c r="O230" s="23">
        <v>44560</v>
      </c>
      <c r="P230" s="23">
        <v>0</v>
      </c>
      <c r="Q230" s="23">
        <v>0</v>
      </c>
      <c r="R230" s="23">
        <v>0</v>
      </c>
    </row>
    <row r="231" spans="1:18" x14ac:dyDescent="0.25">
      <c r="A231" s="27" t="s">
        <v>671</v>
      </c>
      <c r="B231" s="28" t="s">
        <v>672</v>
      </c>
      <c r="C231" s="29" t="s">
        <v>671</v>
      </c>
      <c r="D231" s="30" t="s">
        <v>672</v>
      </c>
      <c r="E231" s="31" t="s">
        <v>673</v>
      </c>
      <c r="F231" s="32" t="s">
        <v>17</v>
      </c>
      <c r="G231" s="33">
        <v>36</v>
      </c>
      <c r="H231" s="14"/>
      <c r="I231" s="23">
        <v>67049</v>
      </c>
      <c r="J231" s="23">
        <v>0</v>
      </c>
      <c r="K231" s="23">
        <v>74117</v>
      </c>
      <c r="L231" s="23">
        <v>0</v>
      </c>
      <c r="M231" s="23">
        <v>66765</v>
      </c>
      <c r="N231" s="23">
        <v>4847</v>
      </c>
      <c r="O231" s="23">
        <v>59413</v>
      </c>
      <c r="P231" s="23">
        <v>9463</v>
      </c>
      <c r="Q231" s="23">
        <v>0</v>
      </c>
      <c r="R231" s="23">
        <v>0</v>
      </c>
    </row>
    <row r="232" spans="1:18" x14ac:dyDescent="0.25">
      <c r="A232" s="76" t="s">
        <v>674</v>
      </c>
      <c r="B232" s="77" t="s">
        <v>675</v>
      </c>
      <c r="C232" s="63" t="s">
        <v>674</v>
      </c>
      <c r="D232" s="64" t="s">
        <v>675</v>
      </c>
      <c r="E232" s="65" t="s">
        <v>676</v>
      </c>
      <c r="F232" s="66" t="s">
        <v>81</v>
      </c>
      <c r="G232" s="78">
        <v>36</v>
      </c>
      <c r="H232" s="41"/>
      <c r="I232" s="67">
        <v>0</v>
      </c>
      <c r="J232" s="67">
        <v>0</v>
      </c>
      <c r="K232" s="67">
        <v>0</v>
      </c>
      <c r="L232" s="67">
        <v>0</v>
      </c>
      <c r="M232" s="67">
        <v>0</v>
      </c>
      <c r="N232" s="67">
        <v>0</v>
      </c>
      <c r="O232" s="67">
        <v>0</v>
      </c>
      <c r="P232" s="67">
        <v>0</v>
      </c>
      <c r="Q232" s="67">
        <v>0</v>
      </c>
      <c r="R232" s="67">
        <v>0</v>
      </c>
    </row>
    <row r="233" spans="1:18" x14ac:dyDescent="0.25">
      <c r="A233" s="53" t="s">
        <v>677</v>
      </c>
      <c r="B233" s="54" t="s">
        <v>678</v>
      </c>
      <c r="C233" s="55" t="s">
        <v>677</v>
      </c>
      <c r="D233" s="56" t="s">
        <v>678</v>
      </c>
      <c r="E233" s="57" t="s">
        <v>679</v>
      </c>
      <c r="F233" s="58" t="s">
        <v>81</v>
      </c>
      <c r="G233" s="59">
        <v>36</v>
      </c>
      <c r="H233" s="41"/>
      <c r="I233" s="60">
        <v>0</v>
      </c>
      <c r="J233" s="60">
        <v>0</v>
      </c>
      <c r="K233" s="60">
        <v>0</v>
      </c>
      <c r="L233" s="60">
        <v>0</v>
      </c>
      <c r="M233" s="60">
        <v>0</v>
      </c>
      <c r="N233" s="60">
        <v>0</v>
      </c>
      <c r="O233" s="60">
        <v>0</v>
      </c>
      <c r="P233" s="60">
        <v>0</v>
      </c>
      <c r="Q233" s="60">
        <v>0</v>
      </c>
      <c r="R233" s="60">
        <v>0</v>
      </c>
    </row>
    <row r="234" spans="1:18" x14ac:dyDescent="0.25">
      <c r="A234" s="53" t="s">
        <v>680</v>
      </c>
      <c r="B234" s="54" t="s">
        <v>681</v>
      </c>
      <c r="C234" s="55" t="s">
        <v>680</v>
      </c>
      <c r="D234" s="56" t="s">
        <v>682</v>
      </c>
      <c r="E234" s="57" t="s">
        <v>683</v>
      </c>
      <c r="F234" s="58" t="s">
        <v>81</v>
      </c>
      <c r="G234" s="59">
        <v>36</v>
      </c>
      <c r="H234" s="41"/>
      <c r="I234" s="60">
        <v>0</v>
      </c>
      <c r="J234" s="60">
        <v>0</v>
      </c>
      <c r="K234" s="60">
        <v>0</v>
      </c>
      <c r="L234" s="60">
        <v>0</v>
      </c>
      <c r="M234" s="60">
        <v>0</v>
      </c>
      <c r="N234" s="60">
        <v>0</v>
      </c>
      <c r="O234" s="60">
        <v>0</v>
      </c>
      <c r="P234" s="60">
        <v>0</v>
      </c>
      <c r="Q234" s="60">
        <v>198396</v>
      </c>
      <c r="R234" s="60">
        <v>0</v>
      </c>
    </row>
    <row r="235" spans="1:18" x14ac:dyDescent="0.25">
      <c r="A235" s="27" t="s">
        <v>684</v>
      </c>
      <c r="B235" s="28" t="s">
        <v>685</v>
      </c>
      <c r="C235" s="29" t="s">
        <v>684</v>
      </c>
      <c r="D235" s="30" t="s">
        <v>685</v>
      </c>
      <c r="E235" s="31" t="s">
        <v>686</v>
      </c>
      <c r="F235" s="32" t="s">
        <v>81</v>
      </c>
      <c r="G235" s="33">
        <v>37</v>
      </c>
      <c r="H235" s="14"/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</row>
    <row r="236" spans="1:18" x14ac:dyDescent="0.25">
      <c r="A236" s="27" t="s">
        <v>687</v>
      </c>
      <c r="B236" s="28" t="s">
        <v>688</v>
      </c>
      <c r="C236" s="29" t="s">
        <v>687</v>
      </c>
      <c r="D236" s="30" t="s">
        <v>688</v>
      </c>
      <c r="E236" s="31" t="s">
        <v>689</v>
      </c>
      <c r="F236" s="32" t="s">
        <v>81</v>
      </c>
      <c r="G236" s="33">
        <v>37</v>
      </c>
      <c r="H236" s="14"/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</row>
    <row r="237" spans="1:18" x14ac:dyDescent="0.25">
      <c r="A237" s="27" t="s">
        <v>690</v>
      </c>
      <c r="B237" s="28" t="s">
        <v>691</v>
      </c>
      <c r="C237" s="29" t="s">
        <v>690</v>
      </c>
      <c r="D237" s="30" t="s">
        <v>691</v>
      </c>
      <c r="E237" s="31" t="s">
        <v>692</v>
      </c>
      <c r="F237" s="32" t="s">
        <v>81</v>
      </c>
      <c r="G237" s="33">
        <v>37</v>
      </c>
      <c r="H237" s="14"/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</row>
    <row r="238" spans="1:18" x14ac:dyDescent="0.25">
      <c r="A238" s="27" t="s">
        <v>693</v>
      </c>
      <c r="B238" s="28" t="s">
        <v>694</v>
      </c>
      <c r="C238" s="29" t="s">
        <v>693</v>
      </c>
      <c r="D238" s="30" t="s">
        <v>694</v>
      </c>
      <c r="E238" s="31" t="s">
        <v>695</v>
      </c>
      <c r="F238" s="32" t="s">
        <v>81</v>
      </c>
      <c r="G238" s="33">
        <v>38</v>
      </c>
      <c r="H238" s="14"/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0</v>
      </c>
    </row>
    <row r="239" spans="1:18" x14ac:dyDescent="0.25">
      <c r="A239" s="27" t="s">
        <v>696</v>
      </c>
      <c r="B239" s="28" t="s">
        <v>697</v>
      </c>
      <c r="C239" s="29" t="s">
        <v>696</v>
      </c>
      <c r="D239" s="30" t="s">
        <v>697</v>
      </c>
      <c r="E239" s="31" t="s">
        <v>698</v>
      </c>
      <c r="F239" s="32" t="s">
        <v>81</v>
      </c>
      <c r="G239" s="33">
        <v>38</v>
      </c>
      <c r="H239" s="14"/>
      <c r="I239" s="23">
        <v>82530</v>
      </c>
      <c r="J239" s="23">
        <v>0</v>
      </c>
      <c r="K239" s="23">
        <v>86576</v>
      </c>
      <c r="L239" s="23">
        <v>0</v>
      </c>
      <c r="M239" s="23">
        <v>88434</v>
      </c>
      <c r="N239" s="23">
        <v>0</v>
      </c>
      <c r="O239" s="23">
        <v>90087</v>
      </c>
      <c r="P239" s="23">
        <v>0</v>
      </c>
      <c r="Q239" s="23">
        <v>87775</v>
      </c>
      <c r="R239" s="23">
        <v>0</v>
      </c>
    </row>
    <row r="240" spans="1:18" x14ac:dyDescent="0.25">
      <c r="A240" s="27" t="s">
        <v>699</v>
      </c>
      <c r="B240" s="28" t="s">
        <v>700</v>
      </c>
      <c r="C240" s="29" t="s">
        <v>699</v>
      </c>
      <c r="D240" s="30" t="s">
        <v>700</v>
      </c>
      <c r="E240" s="31" t="s">
        <v>701</v>
      </c>
      <c r="F240" s="32" t="s">
        <v>81</v>
      </c>
      <c r="G240" s="33">
        <v>38</v>
      </c>
      <c r="H240" s="14"/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</row>
    <row r="241" spans="1:18" x14ac:dyDescent="0.25">
      <c r="A241" s="27" t="s">
        <v>702</v>
      </c>
      <c r="B241" s="28" t="s">
        <v>703</v>
      </c>
      <c r="C241" s="29" t="s">
        <v>702</v>
      </c>
      <c r="D241" s="30" t="s">
        <v>703</v>
      </c>
      <c r="E241" s="31" t="s">
        <v>704</v>
      </c>
      <c r="F241" s="32" t="s">
        <v>81</v>
      </c>
      <c r="G241" s="33">
        <v>38</v>
      </c>
      <c r="H241" s="14"/>
      <c r="I241" s="23">
        <v>83081</v>
      </c>
      <c r="J241" s="23">
        <v>0</v>
      </c>
      <c r="K241" s="23">
        <v>85382</v>
      </c>
      <c r="L241" s="23">
        <v>0</v>
      </c>
      <c r="M241" s="23">
        <v>87162</v>
      </c>
      <c r="N241" s="23">
        <v>0</v>
      </c>
      <c r="O241" s="23">
        <v>79965</v>
      </c>
      <c r="P241" s="23">
        <v>0</v>
      </c>
      <c r="Q241" s="23">
        <v>84295</v>
      </c>
      <c r="R241" s="23">
        <v>0</v>
      </c>
    </row>
    <row r="242" spans="1:18" x14ac:dyDescent="0.25">
      <c r="A242" s="27" t="s">
        <v>705</v>
      </c>
      <c r="B242" s="28" t="s">
        <v>706</v>
      </c>
      <c r="C242" s="29" t="s">
        <v>705</v>
      </c>
      <c r="D242" s="30" t="s">
        <v>706</v>
      </c>
      <c r="E242" s="31" t="s">
        <v>707</v>
      </c>
      <c r="F242" s="32" t="s">
        <v>81</v>
      </c>
      <c r="G242" s="33">
        <v>40</v>
      </c>
      <c r="H242" s="14"/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</row>
    <row r="243" spans="1:18" x14ac:dyDescent="0.25">
      <c r="A243" s="27" t="s">
        <v>708</v>
      </c>
      <c r="B243" s="28" t="s">
        <v>709</v>
      </c>
      <c r="C243" s="29" t="s">
        <v>708</v>
      </c>
      <c r="D243" s="30" t="s">
        <v>709</v>
      </c>
      <c r="E243" s="31" t="s">
        <v>710</v>
      </c>
      <c r="F243" s="32" t="s">
        <v>484</v>
      </c>
      <c r="G243" s="33">
        <v>41</v>
      </c>
      <c r="H243" s="14"/>
      <c r="I243" s="23">
        <v>69971</v>
      </c>
      <c r="J243" s="23">
        <v>0</v>
      </c>
      <c r="K243" s="23">
        <v>91512</v>
      </c>
      <c r="L243" s="23">
        <v>0</v>
      </c>
      <c r="M243" s="23">
        <v>125997</v>
      </c>
      <c r="N243" s="23">
        <v>37159</v>
      </c>
      <c r="O243" s="23">
        <v>148533</v>
      </c>
      <c r="P243" s="23">
        <v>0</v>
      </c>
      <c r="Q243" s="23">
        <v>144542</v>
      </c>
      <c r="R243" s="23">
        <v>0</v>
      </c>
    </row>
    <row r="244" spans="1:18" x14ac:dyDescent="0.25">
      <c r="A244" s="27" t="s">
        <v>711</v>
      </c>
      <c r="B244" s="28" t="s">
        <v>712</v>
      </c>
      <c r="C244" s="51" t="s">
        <v>711</v>
      </c>
      <c r="D244" s="30" t="s">
        <v>712</v>
      </c>
      <c r="E244" s="52" t="s">
        <v>713</v>
      </c>
      <c r="F244" s="32" t="s">
        <v>484</v>
      </c>
      <c r="G244" s="33">
        <v>41</v>
      </c>
      <c r="H244" s="14"/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</row>
    <row r="245" spans="1:18" x14ac:dyDescent="0.25">
      <c r="A245" s="27" t="s">
        <v>714</v>
      </c>
      <c r="B245" s="28" t="s">
        <v>715</v>
      </c>
      <c r="C245" s="51" t="s">
        <v>714</v>
      </c>
      <c r="D245" s="30" t="s">
        <v>715</v>
      </c>
      <c r="E245" s="52" t="s">
        <v>716</v>
      </c>
      <c r="F245" s="32" t="s">
        <v>484</v>
      </c>
      <c r="G245" s="33">
        <v>41</v>
      </c>
      <c r="H245" s="14"/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</row>
    <row r="246" spans="1:18" x14ac:dyDescent="0.25">
      <c r="A246" s="53" t="s">
        <v>717</v>
      </c>
      <c r="B246" s="54" t="s">
        <v>718</v>
      </c>
      <c r="C246" s="55" t="s">
        <v>717</v>
      </c>
      <c r="D246" s="56" t="s">
        <v>718</v>
      </c>
      <c r="E246" s="57" t="s">
        <v>719</v>
      </c>
      <c r="F246" s="58" t="s">
        <v>484</v>
      </c>
      <c r="G246" s="59">
        <v>41</v>
      </c>
      <c r="H246" s="41"/>
      <c r="I246" s="60">
        <v>0</v>
      </c>
      <c r="J246" s="60">
        <v>0</v>
      </c>
      <c r="K246" s="60">
        <v>0</v>
      </c>
      <c r="L246" s="60">
        <v>0</v>
      </c>
      <c r="M246" s="60">
        <v>0</v>
      </c>
      <c r="N246" s="60">
        <v>0</v>
      </c>
      <c r="O246" s="60">
        <v>0</v>
      </c>
      <c r="P246" s="60">
        <v>0</v>
      </c>
      <c r="Q246" s="60">
        <v>0</v>
      </c>
      <c r="R246" s="60">
        <v>0</v>
      </c>
    </row>
    <row r="247" spans="1:18" x14ac:dyDescent="0.25">
      <c r="A247" s="27" t="s">
        <v>720</v>
      </c>
      <c r="B247" s="28" t="s">
        <v>721</v>
      </c>
      <c r="C247" s="51" t="s">
        <v>720</v>
      </c>
      <c r="D247" s="30" t="s">
        <v>721</v>
      </c>
      <c r="E247" s="52" t="s">
        <v>722</v>
      </c>
      <c r="F247" s="32" t="s">
        <v>484</v>
      </c>
      <c r="G247" s="33">
        <v>42</v>
      </c>
      <c r="H247" s="14">
        <v>1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</row>
    <row r="248" spans="1:18" x14ac:dyDescent="0.25">
      <c r="A248" s="27" t="s">
        <v>723</v>
      </c>
      <c r="B248" s="28" t="s">
        <v>724</v>
      </c>
      <c r="C248" s="29" t="s">
        <v>723</v>
      </c>
      <c r="D248" s="30" t="s">
        <v>724</v>
      </c>
      <c r="E248" s="31" t="s">
        <v>725</v>
      </c>
      <c r="F248" s="32" t="s">
        <v>484</v>
      </c>
      <c r="G248" s="33">
        <v>42</v>
      </c>
      <c r="H248" s="14"/>
      <c r="I248" s="23">
        <v>47792</v>
      </c>
      <c r="J248" s="23">
        <v>0</v>
      </c>
      <c r="K248" s="23">
        <v>60742</v>
      </c>
      <c r="L248" s="23">
        <v>0</v>
      </c>
      <c r="M248" s="23">
        <v>51093</v>
      </c>
      <c r="N248" s="23">
        <v>0</v>
      </c>
      <c r="O248" s="23">
        <v>52048</v>
      </c>
      <c r="P248" s="23">
        <v>0</v>
      </c>
      <c r="Q248" s="23">
        <v>62841</v>
      </c>
      <c r="R248" s="23">
        <v>0</v>
      </c>
    </row>
    <row r="249" spans="1:18" x14ac:dyDescent="0.25">
      <c r="A249" s="27" t="s">
        <v>726</v>
      </c>
      <c r="B249" s="28" t="s">
        <v>727</v>
      </c>
      <c r="C249" s="29" t="s">
        <v>726</v>
      </c>
      <c r="D249" s="30" t="s">
        <v>727</v>
      </c>
      <c r="E249" s="31" t="s">
        <v>728</v>
      </c>
      <c r="F249" s="32" t="s">
        <v>484</v>
      </c>
      <c r="G249" s="33">
        <v>42</v>
      </c>
      <c r="H249" s="14"/>
      <c r="I249" s="23">
        <v>24095</v>
      </c>
      <c r="J249" s="23">
        <v>0</v>
      </c>
      <c r="K249" s="23">
        <v>51229</v>
      </c>
      <c r="L249" s="23">
        <v>0</v>
      </c>
      <c r="M249" s="23">
        <v>51315</v>
      </c>
      <c r="N249" s="23">
        <v>0</v>
      </c>
      <c r="O249" s="23">
        <v>53859</v>
      </c>
      <c r="P249" s="23">
        <v>0</v>
      </c>
      <c r="Q249" s="23">
        <v>26355</v>
      </c>
      <c r="R249" s="23">
        <v>0</v>
      </c>
    </row>
    <row r="250" spans="1:18" x14ac:dyDescent="0.25">
      <c r="A250" s="27" t="s">
        <v>729</v>
      </c>
      <c r="B250" s="28" t="s">
        <v>730</v>
      </c>
      <c r="C250" s="29" t="s">
        <v>729</v>
      </c>
      <c r="D250" s="30" t="s">
        <v>730</v>
      </c>
      <c r="E250" s="31" t="s">
        <v>731</v>
      </c>
      <c r="F250" s="32" t="s">
        <v>484</v>
      </c>
      <c r="G250" s="33">
        <v>42</v>
      </c>
      <c r="H250" s="14"/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</row>
    <row r="251" spans="1:18" x14ac:dyDescent="0.25">
      <c r="A251" s="27" t="s">
        <v>732</v>
      </c>
      <c r="B251" s="28" t="s">
        <v>733</v>
      </c>
      <c r="C251" s="29" t="s">
        <v>732</v>
      </c>
      <c r="D251" s="30" t="s">
        <v>733</v>
      </c>
      <c r="E251" s="31" t="s">
        <v>734</v>
      </c>
      <c r="F251" s="32" t="s">
        <v>484</v>
      </c>
      <c r="G251" s="33">
        <v>42</v>
      </c>
      <c r="H251" s="14"/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</row>
    <row r="252" spans="1:18" x14ac:dyDescent="0.25">
      <c r="A252" s="27" t="s">
        <v>735</v>
      </c>
      <c r="B252" s="28" t="s">
        <v>736</v>
      </c>
      <c r="C252" s="51" t="s">
        <v>735</v>
      </c>
      <c r="D252" s="30" t="s">
        <v>736</v>
      </c>
      <c r="E252" s="52" t="s">
        <v>737</v>
      </c>
      <c r="F252" s="32" t="s">
        <v>484</v>
      </c>
      <c r="G252" s="33">
        <v>42</v>
      </c>
      <c r="H252" s="14"/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0</v>
      </c>
    </row>
    <row r="253" spans="1:18" x14ac:dyDescent="0.25">
      <c r="A253" s="34" t="s">
        <v>738</v>
      </c>
      <c r="B253" s="35" t="s">
        <v>739</v>
      </c>
      <c r="C253" s="36" t="s">
        <v>738</v>
      </c>
      <c r="D253" s="37" t="s">
        <v>739</v>
      </c>
      <c r="E253" s="38" t="s">
        <v>740</v>
      </c>
      <c r="F253" s="39" t="s">
        <v>484</v>
      </c>
      <c r="G253" s="40">
        <v>42</v>
      </c>
      <c r="H253" s="41"/>
      <c r="I253" s="42">
        <v>0</v>
      </c>
      <c r="J253" s="42">
        <v>0</v>
      </c>
      <c r="K253" s="42">
        <v>0</v>
      </c>
      <c r="L253" s="42">
        <v>0</v>
      </c>
      <c r="M253" s="42">
        <v>0</v>
      </c>
      <c r="N253" s="42">
        <v>0</v>
      </c>
      <c r="O253" s="42">
        <v>0</v>
      </c>
      <c r="P253" s="42">
        <v>0</v>
      </c>
      <c r="Q253" s="42">
        <v>0</v>
      </c>
      <c r="R253" s="42">
        <v>0</v>
      </c>
    </row>
    <row r="254" spans="1:18" x14ac:dyDescent="0.25">
      <c r="A254" s="43" t="s">
        <v>741</v>
      </c>
      <c r="B254" s="44" t="s">
        <v>742</v>
      </c>
      <c r="C254" s="45" t="s">
        <v>741</v>
      </c>
      <c r="D254" s="46" t="s">
        <v>742</v>
      </c>
      <c r="E254" s="47" t="s">
        <v>743</v>
      </c>
      <c r="F254" s="48" t="s">
        <v>484</v>
      </c>
      <c r="G254" s="49">
        <v>42</v>
      </c>
      <c r="H254" s="41"/>
      <c r="I254" s="50">
        <v>0</v>
      </c>
      <c r="J254" s="50">
        <v>0</v>
      </c>
      <c r="K254" s="50">
        <v>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</row>
    <row r="255" spans="1:18" x14ac:dyDescent="0.25">
      <c r="A255" s="27" t="s">
        <v>744</v>
      </c>
      <c r="B255" s="28" t="s">
        <v>745</v>
      </c>
      <c r="C255" s="29" t="s">
        <v>744</v>
      </c>
      <c r="D255" s="30" t="s">
        <v>745</v>
      </c>
      <c r="E255" s="31" t="s">
        <v>746</v>
      </c>
      <c r="F255" s="32" t="s">
        <v>484</v>
      </c>
      <c r="G255" s="33">
        <v>43</v>
      </c>
      <c r="H255" s="14"/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</row>
    <row r="256" spans="1:18" x14ac:dyDescent="0.25">
      <c r="A256" s="27" t="s">
        <v>747</v>
      </c>
      <c r="B256" s="28" t="s">
        <v>748</v>
      </c>
      <c r="C256" s="29" t="s">
        <v>747</v>
      </c>
      <c r="D256" s="30" t="s">
        <v>748</v>
      </c>
      <c r="E256" s="31" t="s">
        <v>749</v>
      </c>
      <c r="F256" s="32" t="s">
        <v>484</v>
      </c>
      <c r="G256" s="33">
        <v>43</v>
      </c>
      <c r="H256" s="14"/>
      <c r="I256" s="23">
        <v>59118</v>
      </c>
      <c r="J256" s="23">
        <v>9866</v>
      </c>
      <c r="K256" s="23">
        <v>51428</v>
      </c>
      <c r="L256" s="23">
        <v>23087</v>
      </c>
      <c r="M256" s="23">
        <v>55254</v>
      </c>
      <c r="N256" s="23">
        <v>0</v>
      </c>
      <c r="O256" s="23">
        <v>71921</v>
      </c>
      <c r="P256" s="23">
        <v>0</v>
      </c>
      <c r="Q256" s="23">
        <v>79992</v>
      </c>
      <c r="R256" s="23">
        <v>0</v>
      </c>
    </row>
    <row r="257" spans="1:18" x14ac:dyDescent="0.25">
      <c r="A257" s="27" t="s">
        <v>750</v>
      </c>
      <c r="B257" s="28" t="s">
        <v>751</v>
      </c>
      <c r="C257" s="29" t="s">
        <v>750</v>
      </c>
      <c r="D257" s="30" t="s">
        <v>751</v>
      </c>
      <c r="E257" s="31" t="s">
        <v>752</v>
      </c>
      <c r="F257" s="32" t="s">
        <v>484</v>
      </c>
      <c r="G257" s="33">
        <v>45</v>
      </c>
      <c r="H257" s="14"/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</row>
    <row r="258" spans="1:18" x14ac:dyDescent="0.25">
      <c r="A258" s="27" t="s">
        <v>753</v>
      </c>
      <c r="B258" s="28" t="s">
        <v>754</v>
      </c>
      <c r="C258" s="29" t="s">
        <v>753</v>
      </c>
      <c r="D258" s="30" t="s">
        <v>754</v>
      </c>
      <c r="E258" s="31" t="s">
        <v>755</v>
      </c>
      <c r="F258" s="32" t="s">
        <v>137</v>
      </c>
      <c r="G258" s="33">
        <v>46</v>
      </c>
      <c r="H258" s="14"/>
      <c r="I258" s="23">
        <v>26834</v>
      </c>
      <c r="J258" s="23">
        <v>0</v>
      </c>
      <c r="K258" s="23">
        <v>13551</v>
      </c>
      <c r="L258" s="23">
        <v>0</v>
      </c>
      <c r="M258" s="23">
        <v>0</v>
      </c>
      <c r="N258" s="23">
        <v>0</v>
      </c>
      <c r="O258" s="23">
        <v>6440</v>
      </c>
      <c r="P258" s="23">
        <v>0</v>
      </c>
      <c r="Q258" s="23">
        <v>0</v>
      </c>
      <c r="R258" s="23">
        <v>0</v>
      </c>
    </row>
    <row r="259" spans="1:18" x14ac:dyDescent="0.25">
      <c r="A259" s="27" t="s">
        <v>756</v>
      </c>
      <c r="B259" s="28" t="s">
        <v>757</v>
      </c>
      <c r="C259" s="29" t="s">
        <v>756</v>
      </c>
      <c r="D259" s="30" t="s">
        <v>757</v>
      </c>
      <c r="E259" s="31" t="s">
        <v>758</v>
      </c>
      <c r="F259" s="32" t="s">
        <v>137</v>
      </c>
      <c r="G259" s="33">
        <v>46</v>
      </c>
      <c r="H259" s="14"/>
      <c r="I259" s="23">
        <v>78110</v>
      </c>
      <c r="J259" s="23">
        <v>0</v>
      </c>
      <c r="K259" s="23">
        <v>77222</v>
      </c>
      <c r="L259" s="23">
        <v>0</v>
      </c>
      <c r="M259" s="23">
        <v>78761</v>
      </c>
      <c r="N259" s="23">
        <v>0</v>
      </c>
      <c r="O259" s="23">
        <v>71695</v>
      </c>
      <c r="P259" s="23">
        <v>0</v>
      </c>
      <c r="Q259" s="23">
        <v>61111</v>
      </c>
      <c r="R259" s="23">
        <v>0</v>
      </c>
    </row>
    <row r="260" spans="1:18" x14ac:dyDescent="0.25">
      <c r="A260" s="27" t="s">
        <v>759</v>
      </c>
      <c r="B260" s="28" t="s">
        <v>760</v>
      </c>
      <c r="C260" s="29" t="s">
        <v>759</v>
      </c>
      <c r="D260" s="30" t="s">
        <v>760</v>
      </c>
      <c r="E260" s="31" t="s">
        <v>761</v>
      </c>
      <c r="F260" s="32" t="s">
        <v>137</v>
      </c>
      <c r="G260" s="33">
        <v>46</v>
      </c>
      <c r="H260" s="14"/>
      <c r="I260" s="23">
        <v>83669</v>
      </c>
      <c r="J260" s="23">
        <v>0</v>
      </c>
      <c r="K260" s="23">
        <v>88526</v>
      </c>
      <c r="L260" s="23">
        <v>0</v>
      </c>
      <c r="M260" s="23">
        <v>89181</v>
      </c>
      <c r="N260" s="23">
        <v>0</v>
      </c>
      <c r="O260" s="23">
        <v>85582</v>
      </c>
      <c r="P260" s="23">
        <v>0</v>
      </c>
      <c r="Q260" s="23">
        <v>84996</v>
      </c>
      <c r="R260" s="23">
        <v>0</v>
      </c>
    </row>
    <row r="261" spans="1:18" x14ac:dyDescent="0.25">
      <c r="A261" s="27" t="s">
        <v>762</v>
      </c>
      <c r="B261" s="28" t="s">
        <v>763</v>
      </c>
      <c r="C261" s="29" t="s">
        <v>762</v>
      </c>
      <c r="D261" s="30" t="s">
        <v>763</v>
      </c>
      <c r="E261" s="31" t="s">
        <v>764</v>
      </c>
      <c r="F261" s="32" t="s">
        <v>137</v>
      </c>
      <c r="G261" s="33">
        <v>46</v>
      </c>
      <c r="H261" s="14"/>
      <c r="I261" s="23">
        <v>105639</v>
      </c>
      <c r="J261" s="23">
        <v>0</v>
      </c>
      <c r="K261" s="23">
        <v>107354</v>
      </c>
      <c r="L261" s="23">
        <v>0</v>
      </c>
      <c r="M261" s="23">
        <v>112446</v>
      </c>
      <c r="N261" s="23">
        <v>0</v>
      </c>
      <c r="O261" s="23">
        <v>109775</v>
      </c>
      <c r="P261" s="23">
        <v>0</v>
      </c>
      <c r="Q261" s="23">
        <v>116622</v>
      </c>
      <c r="R261" s="23">
        <v>0</v>
      </c>
    </row>
    <row r="262" spans="1:18" x14ac:dyDescent="0.25">
      <c r="A262" s="27" t="s">
        <v>765</v>
      </c>
      <c r="B262" s="28" t="s">
        <v>766</v>
      </c>
      <c r="C262" s="29" t="s">
        <v>765</v>
      </c>
      <c r="D262" s="30" t="s">
        <v>766</v>
      </c>
      <c r="E262" s="31" t="s">
        <v>767</v>
      </c>
      <c r="F262" s="32" t="s">
        <v>137</v>
      </c>
      <c r="G262" s="33">
        <v>46</v>
      </c>
      <c r="H262" s="14"/>
      <c r="I262" s="23">
        <v>57258</v>
      </c>
      <c r="J262" s="23">
        <v>0</v>
      </c>
      <c r="K262" s="23">
        <v>28495</v>
      </c>
      <c r="L262" s="23">
        <v>0</v>
      </c>
      <c r="M262" s="23">
        <v>0</v>
      </c>
      <c r="N262" s="23">
        <v>0</v>
      </c>
      <c r="O262" s="23">
        <v>10779</v>
      </c>
      <c r="P262" s="23">
        <v>0</v>
      </c>
      <c r="Q262" s="23">
        <v>0</v>
      </c>
      <c r="R262" s="23">
        <v>0</v>
      </c>
    </row>
    <row r="263" spans="1:18" x14ac:dyDescent="0.25">
      <c r="A263" s="27" t="s">
        <v>768</v>
      </c>
      <c r="B263" s="28" t="s">
        <v>769</v>
      </c>
      <c r="C263" s="29" t="s">
        <v>768</v>
      </c>
      <c r="D263" s="30" t="s">
        <v>769</v>
      </c>
      <c r="E263" s="31" t="s">
        <v>770</v>
      </c>
      <c r="F263" s="32" t="s">
        <v>137</v>
      </c>
      <c r="G263" s="33">
        <v>46</v>
      </c>
      <c r="H263" s="14"/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</row>
    <row r="264" spans="1:18" x14ac:dyDescent="0.25">
      <c r="A264" s="27" t="s">
        <v>771</v>
      </c>
      <c r="B264" s="28" t="s">
        <v>772</v>
      </c>
      <c r="C264" s="29" t="s">
        <v>771</v>
      </c>
      <c r="D264" s="30" t="s">
        <v>772</v>
      </c>
      <c r="E264" s="31" t="s">
        <v>773</v>
      </c>
      <c r="F264" s="32" t="s">
        <v>137</v>
      </c>
      <c r="G264" s="33">
        <v>46</v>
      </c>
      <c r="H264" s="14"/>
      <c r="I264" s="23">
        <v>78110</v>
      </c>
      <c r="J264" s="23">
        <v>0</v>
      </c>
      <c r="K264" s="23">
        <v>80108</v>
      </c>
      <c r="L264" s="23">
        <v>0</v>
      </c>
      <c r="M264" s="23">
        <v>85586</v>
      </c>
      <c r="N264" s="23">
        <v>0</v>
      </c>
      <c r="O264" s="23">
        <v>83442</v>
      </c>
      <c r="P264" s="23">
        <v>0</v>
      </c>
      <c r="Q264" s="23">
        <v>86190</v>
      </c>
      <c r="R264" s="23">
        <v>0</v>
      </c>
    </row>
    <row r="265" spans="1:18" x14ac:dyDescent="0.25">
      <c r="A265" s="27" t="s">
        <v>774</v>
      </c>
      <c r="B265" s="28" t="s">
        <v>775</v>
      </c>
      <c r="C265" s="29" t="s">
        <v>774</v>
      </c>
      <c r="D265" s="30" t="s">
        <v>775</v>
      </c>
      <c r="E265" s="31" t="s">
        <v>776</v>
      </c>
      <c r="F265" s="32" t="s">
        <v>137</v>
      </c>
      <c r="G265" s="33">
        <v>46</v>
      </c>
      <c r="H265" s="14"/>
      <c r="I265" s="23">
        <v>82568</v>
      </c>
      <c r="J265" s="23">
        <v>0</v>
      </c>
      <c r="K265" s="23">
        <v>84705</v>
      </c>
      <c r="L265" s="23">
        <v>0</v>
      </c>
      <c r="M265" s="23">
        <v>88353</v>
      </c>
      <c r="N265" s="23">
        <v>0</v>
      </c>
      <c r="O265" s="23">
        <v>85684</v>
      </c>
      <c r="P265" s="23">
        <v>0</v>
      </c>
      <c r="Q265" s="23">
        <v>83595</v>
      </c>
      <c r="R265" s="23">
        <v>0</v>
      </c>
    </row>
    <row r="266" spans="1:18" x14ac:dyDescent="0.25">
      <c r="A266" s="27" t="s">
        <v>777</v>
      </c>
      <c r="B266" s="28" t="s">
        <v>137</v>
      </c>
      <c r="C266" s="29" t="s">
        <v>777</v>
      </c>
      <c r="D266" s="30" t="s">
        <v>137</v>
      </c>
      <c r="E266" s="31" t="s">
        <v>778</v>
      </c>
      <c r="F266" s="32" t="s">
        <v>137</v>
      </c>
      <c r="G266" s="33">
        <v>46</v>
      </c>
      <c r="H266" s="14"/>
      <c r="I266" s="23">
        <v>40250</v>
      </c>
      <c r="J266" s="23">
        <v>0</v>
      </c>
      <c r="K266" s="23">
        <v>40500</v>
      </c>
      <c r="L266" s="23">
        <v>0</v>
      </c>
      <c r="M266" s="23">
        <v>41000</v>
      </c>
      <c r="N266" s="23">
        <v>0</v>
      </c>
      <c r="O266" s="23">
        <v>40750</v>
      </c>
      <c r="P266" s="23">
        <v>0</v>
      </c>
      <c r="Q266" s="23">
        <v>40250</v>
      </c>
      <c r="R266" s="23">
        <v>0</v>
      </c>
    </row>
    <row r="267" spans="1:18" x14ac:dyDescent="0.25">
      <c r="A267" s="34" t="s">
        <v>779</v>
      </c>
      <c r="B267" s="35" t="s">
        <v>780</v>
      </c>
      <c r="C267" s="36" t="s">
        <v>779</v>
      </c>
      <c r="D267" s="37" t="s">
        <v>780</v>
      </c>
      <c r="E267" s="38" t="s">
        <v>781</v>
      </c>
      <c r="F267" s="39" t="s">
        <v>137</v>
      </c>
      <c r="G267" s="40">
        <v>46</v>
      </c>
      <c r="H267" s="41"/>
      <c r="I267" s="42">
        <v>0</v>
      </c>
      <c r="J267" s="42">
        <v>0</v>
      </c>
      <c r="K267" s="42">
        <v>0</v>
      </c>
      <c r="L267" s="42">
        <v>0</v>
      </c>
      <c r="M267" s="42">
        <v>0</v>
      </c>
      <c r="N267" s="42">
        <v>0</v>
      </c>
      <c r="O267" s="42">
        <v>0</v>
      </c>
      <c r="P267" s="42">
        <v>0</v>
      </c>
      <c r="Q267" s="42">
        <v>0</v>
      </c>
      <c r="R267" s="42">
        <v>0</v>
      </c>
    </row>
    <row r="268" spans="1:18" x14ac:dyDescent="0.25">
      <c r="A268" s="27" t="s">
        <v>782</v>
      </c>
      <c r="B268" s="28" t="s">
        <v>783</v>
      </c>
      <c r="C268" s="29" t="s">
        <v>782</v>
      </c>
      <c r="D268" s="30" t="s">
        <v>783</v>
      </c>
      <c r="E268" s="31" t="s">
        <v>784</v>
      </c>
      <c r="F268" s="32" t="s">
        <v>137</v>
      </c>
      <c r="G268" s="33">
        <v>47</v>
      </c>
      <c r="H268" s="14"/>
      <c r="I268" s="23">
        <v>34421</v>
      </c>
      <c r="J268" s="23">
        <v>0</v>
      </c>
      <c r="K268" s="23">
        <v>36651</v>
      </c>
      <c r="L268" s="23">
        <v>0</v>
      </c>
      <c r="M268" s="23">
        <v>35895</v>
      </c>
      <c r="N268" s="23">
        <v>0</v>
      </c>
      <c r="O268" s="23">
        <v>38138</v>
      </c>
      <c r="P268" s="23">
        <v>0</v>
      </c>
      <c r="Q268" s="23">
        <v>33953</v>
      </c>
      <c r="R268" s="23">
        <v>0</v>
      </c>
    </row>
    <row r="269" spans="1:18" x14ac:dyDescent="0.25">
      <c r="A269" s="27" t="s">
        <v>785</v>
      </c>
      <c r="B269" s="28" t="s">
        <v>786</v>
      </c>
      <c r="C269" s="29" t="s">
        <v>785</v>
      </c>
      <c r="D269" s="30" t="s">
        <v>786</v>
      </c>
      <c r="E269" s="31" t="s">
        <v>787</v>
      </c>
      <c r="F269" s="32" t="s">
        <v>137</v>
      </c>
      <c r="G269" s="33">
        <v>47</v>
      </c>
      <c r="H269" s="14"/>
      <c r="I269" s="23">
        <v>42531</v>
      </c>
      <c r="J269" s="23">
        <v>0</v>
      </c>
      <c r="K269" s="23">
        <v>45288</v>
      </c>
      <c r="L269" s="23">
        <v>0</v>
      </c>
      <c r="M269" s="23">
        <v>39230</v>
      </c>
      <c r="N269" s="23">
        <v>0</v>
      </c>
      <c r="O269" s="23">
        <v>41683</v>
      </c>
      <c r="P269" s="23">
        <v>0</v>
      </c>
      <c r="Q269" s="23">
        <v>38503</v>
      </c>
      <c r="R269" s="23">
        <v>0</v>
      </c>
    </row>
    <row r="270" spans="1:18" x14ac:dyDescent="0.25">
      <c r="A270" s="27" t="s">
        <v>788</v>
      </c>
      <c r="B270" s="28" t="s">
        <v>789</v>
      </c>
      <c r="C270" s="29" t="s">
        <v>788</v>
      </c>
      <c r="D270" s="30" t="s">
        <v>789</v>
      </c>
      <c r="E270" s="31" t="s">
        <v>790</v>
      </c>
      <c r="F270" s="32" t="s">
        <v>137</v>
      </c>
      <c r="G270" s="33">
        <v>47</v>
      </c>
      <c r="H270" s="14"/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</row>
    <row r="271" spans="1:18" x14ac:dyDescent="0.25">
      <c r="A271" s="27" t="s">
        <v>791</v>
      </c>
      <c r="B271" s="28" t="s">
        <v>792</v>
      </c>
      <c r="C271" s="29" t="s">
        <v>791</v>
      </c>
      <c r="D271" s="30" t="s">
        <v>792</v>
      </c>
      <c r="E271" s="31" t="s">
        <v>793</v>
      </c>
      <c r="F271" s="32" t="s">
        <v>137</v>
      </c>
      <c r="G271" s="33">
        <v>47</v>
      </c>
      <c r="H271" s="14"/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</row>
    <row r="272" spans="1:18" x14ac:dyDescent="0.25">
      <c r="A272" s="34" t="s">
        <v>794</v>
      </c>
      <c r="B272" s="35" t="s">
        <v>795</v>
      </c>
      <c r="C272" s="36" t="s">
        <v>794</v>
      </c>
      <c r="D272" s="37" t="s">
        <v>795</v>
      </c>
      <c r="E272" s="38" t="s">
        <v>796</v>
      </c>
      <c r="F272" s="39" t="s">
        <v>137</v>
      </c>
      <c r="G272" s="40">
        <v>47</v>
      </c>
      <c r="H272" s="41"/>
      <c r="I272" s="42">
        <v>0</v>
      </c>
      <c r="J272" s="42">
        <v>0</v>
      </c>
      <c r="K272" s="42">
        <v>0</v>
      </c>
      <c r="L272" s="42">
        <v>0</v>
      </c>
      <c r="M272" s="42">
        <v>0</v>
      </c>
      <c r="N272" s="42">
        <v>0</v>
      </c>
      <c r="O272" s="42">
        <v>0</v>
      </c>
      <c r="P272" s="42">
        <v>0</v>
      </c>
      <c r="Q272" s="42">
        <v>0</v>
      </c>
      <c r="R272" s="42">
        <v>0</v>
      </c>
    </row>
    <row r="273" spans="1:18" x14ac:dyDescent="0.25">
      <c r="A273" s="27" t="s">
        <v>797</v>
      </c>
      <c r="B273" s="28" t="s">
        <v>798</v>
      </c>
      <c r="C273" s="29" t="s">
        <v>797</v>
      </c>
      <c r="D273" s="30" t="s">
        <v>798</v>
      </c>
      <c r="E273" s="31" t="s">
        <v>799</v>
      </c>
      <c r="F273" s="32" t="s">
        <v>137</v>
      </c>
      <c r="G273" s="33">
        <v>48</v>
      </c>
      <c r="H273" s="14"/>
      <c r="I273" s="23">
        <v>0</v>
      </c>
      <c r="J273" s="23"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0</v>
      </c>
    </row>
    <row r="274" spans="1:18" x14ac:dyDescent="0.25">
      <c r="A274" s="27" t="s">
        <v>800</v>
      </c>
      <c r="B274" s="28" t="s">
        <v>801</v>
      </c>
      <c r="C274" s="29" t="s">
        <v>800</v>
      </c>
      <c r="D274" s="30" t="s">
        <v>801</v>
      </c>
      <c r="E274" s="31" t="s">
        <v>802</v>
      </c>
      <c r="F274" s="32" t="s">
        <v>137</v>
      </c>
      <c r="G274" s="33">
        <v>48</v>
      </c>
      <c r="H274" s="14"/>
      <c r="I274" s="23">
        <v>20490</v>
      </c>
      <c r="J274" s="23">
        <v>0</v>
      </c>
      <c r="K274" s="23">
        <v>0</v>
      </c>
      <c r="L274" s="23">
        <v>0</v>
      </c>
      <c r="M274" s="23">
        <v>21023</v>
      </c>
      <c r="N274" s="23">
        <v>0</v>
      </c>
      <c r="O274" s="23">
        <v>34768</v>
      </c>
      <c r="P274" s="23">
        <v>0</v>
      </c>
      <c r="Q274" s="23">
        <v>34900</v>
      </c>
      <c r="R274" s="23">
        <v>0</v>
      </c>
    </row>
    <row r="275" spans="1:18" x14ac:dyDescent="0.25">
      <c r="A275" s="27" t="s">
        <v>803</v>
      </c>
      <c r="B275" s="28" t="s">
        <v>804</v>
      </c>
      <c r="C275" s="29" t="s">
        <v>803</v>
      </c>
      <c r="D275" s="30" t="s">
        <v>804</v>
      </c>
      <c r="E275" s="31" t="s">
        <v>805</v>
      </c>
      <c r="F275" s="32" t="s">
        <v>137</v>
      </c>
      <c r="G275" s="33">
        <v>48</v>
      </c>
      <c r="H275" s="14"/>
      <c r="I275" s="23">
        <v>75700</v>
      </c>
      <c r="J275" s="23">
        <v>0</v>
      </c>
      <c r="K275" s="23">
        <v>63270</v>
      </c>
      <c r="L275" s="23">
        <v>0</v>
      </c>
      <c r="M275" s="23">
        <v>16540</v>
      </c>
      <c r="N275" s="23">
        <v>0</v>
      </c>
      <c r="O275" s="23">
        <v>41474</v>
      </c>
      <c r="P275" s="23">
        <v>0</v>
      </c>
      <c r="Q275" s="23">
        <v>26561</v>
      </c>
      <c r="R275" s="23">
        <v>0</v>
      </c>
    </row>
    <row r="276" spans="1:18" x14ac:dyDescent="0.25">
      <c r="A276" s="27" t="s">
        <v>806</v>
      </c>
      <c r="B276" s="28" t="s">
        <v>807</v>
      </c>
      <c r="C276" s="29" t="s">
        <v>806</v>
      </c>
      <c r="D276" s="30" t="s">
        <v>807</v>
      </c>
      <c r="E276" s="31" t="s">
        <v>808</v>
      </c>
      <c r="F276" s="32" t="s">
        <v>137</v>
      </c>
      <c r="G276" s="33">
        <v>48</v>
      </c>
      <c r="H276" s="14"/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</row>
    <row r="277" spans="1:18" x14ac:dyDescent="0.25">
      <c r="A277" s="27" t="s">
        <v>809</v>
      </c>
      <c r="B277" s="28" t="s">
        <v>810</v>
      </c>
      <c r="C277" s="29" t="s">
        <v>809</v>
      </c>
      <c r="D277" s="30" t="s">
        <v>810</v>
      </c>
      <c r="E277" s="31" t="s">
        <v>811</v>
      </c>
      <c r="F277" s="32" t="s">
        <v>137</v>
      </c>
      <c r="G277" s="33">
        <v>48</v>
      </c>
      <c r="H277" s="14"/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</row>
    <row r="278" spans="1:18" x14ac:dyDescent="0.25">
      <c r="A278" s="34" t="s">
        <v>812</v>
      </c>
      <c r="B278" s="35" t="s">
        <v>813</v>
      </c>
      <c r="C278" s="36" t="s">
        <v>812</v>
      </c>
      <c r="D278" s="37" t="s">
        <v>813</v>
      </c>
      <c r="E278" s="38" t="s">
        <v>814</v>
      </c>
      <c r="F278" s="39" t="s">
        <v>137</v>
      </c>
      <c r="G278" s="40">
        <v>48</v>
      </c>
      <c r="H278" s="41"/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0</v>
      </c>
      <c r="P278" s="42">
        <v>0</v>
      </c>
      <c r="Q278" s="42">
        <v>0</v>
      </c>
      <c r="R278" s="42">
        <v>0</v>
      </c>
    </row>
    <row r="279" spans="1:18" x14ac:dyDescent="0.25">
      <c r="A279" s="27" t="s">
        <v>815</v>
      </c>
      <c r="B279" s="28" t="s">
        <v>816</v>
      </c>
      <c r="C279" s="29" t="s">
        <v>815</v>
      </c>
      <c r="D279" s="30" t="s">
        <v>816</v>
      </c>
      <c r="E279" s="31" t="s">
        <v>817</v>
      </c>
      <c r="F279" s="32" t="s">
        <v>137</v>
      </c>
      <c r="G279" s="33">
        <v>49</v>
      </c>
      <c r="H279" s="14"/>
      <c r="I279" s="23">
        <v>77142</v>
      </c>
      <c r="J279" s="23">
        <v>0</v>
      </c>
      <c r="K279" s="23">
        <v>79411</v>
      </c>
      <c r="L279" s="23">
        <v>0</v>
      </c>
      <c r="M279" s="23">
        <v>82113</v>
      </c>
      <c r="N279" s="23">
        <v>0</v>
      </c>
      <c r="O279" s="23">
        <v>80521</v>
      </c>
      <c r="P279" s="23">
        <v>0</v>
      </c>
      <c r="Q279" s="23">
        <v>71200</v>
      </c>
      <c r="R279" s="23">
        <v>7001</v>
      </c>
    </row>
    <row r="280" spans="1:18" x14ac:dyDescent="0.25">
      <c r="A280" s="27" t="s">
        <v>818</v>
      </c>
      <c r="B280" s="28" t="s">
        <v>819</v>
      </c>
      <c r="C280" s="29" t="s">
        <v>818</v>
      </c>
      <c r="D280" s="30" t="s">
        <v>819</v>
      </c>
      <c r="E280" s="31" t="s">
        <v>820</v>
      </c>
      <c r="F280" s="32" t="s">
        <v>106</v>
      </c>
      <c r="G280" s="33">
        <v>49</v>
      </c>
      <c r="H280" s="14"/>
      <c r="I280" s="23">
        <v>94293</v>
      </c>
      <c r="J280" s="23">
        <v>0</v>
      </c>
      <c r="K280" s="23">
        <v>89860</v>
      </c>
      <c r="L280" s="23">
        <v>0</v>
      </c>
      <c r="M280" s="23">
        <v>90554</v>
      </c>
      <c r="N280" s="23">
        <v>0</v>
      </c>
      <c r="O280" s="23">
        <v>93811</v>
      </c>
      <c r="P280" s="23">
        <v>0</v>
      </c>
      <c r="Q280" s="23">
        <v>82937</v>
      </c>
      <c r="R280" s="23">
        <v>8236</v>
      </c>
    </row>
    <row r="281" spans="1:18" x14ac:dyDescent="0.25">
      <c r="A281" s="27" t="s">
        <v>821</v>
      </c>
      <c r="B281" s="28" t="s">
        <v>822</v>
      </c>
      <c r="C281" s="29" t="s">
        <v>821</v>
      </c>
      <c r="D281" s="30" t="s">
        <v>822</v>
      </c>
      <c r="E281" s="31" t="s">
        <v>823</v>
      </c>
      <c r="F281" s="32" t="s">
        <v>106</v>
      </c>
      <c r="G281" s="33">
        <v>49</v>
      </c>
      <c r="H281" s="14"/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</row>
    <row r="282" spans="1:18" x14ac:dyDescent="0.25">
      <c r="A282" s="27" t="s">
        <v>824</v>
      </c>
      <c r="B282" s="28" t="s">
        <v>825</v>
      </c>
      <c r="C282" s="29" t="s">
        <v>824</v>
      </c>
      <c r="D282" s="30" t="s">
        <v>825</v>
      </c>
      <c r="E282" s="31" t="s">
        <v>826</v>
      </c>
      <c r="F282" s="32" t="s">
        <v>106</v>
      </c>
      <c r="G282" s="33">
        <v>49</v>
      </c>
      <c r="H282" s="14"/>
      <c r="I282" s="23">
        <v>98942</v>
      </c>
      <c r="J282" s="23">
        <v>0</v>
      </c>
      <c r="K282" s="23">
        <v>93343</v>
      </c>
      <c r="L282" s="23">
        <v>398</v>
      </c>
      <c r="M282" s="23">
        <v>96694</v>
      </c>
      <c r="N282" s="23">
        <v>0</v>
      </c>
      <c r="O282" s="23">
        <v>100805</v>
      </c>
      <c r="P282" s="23">
        <v>0</v>
      </c>
      <c r="Q282" s="23">
        <v>108098</v>
      </c>
      <c r="R282" s="23">
        <v>0</v>
      </c>
    </row>
    <row r="283" spans="1:18" x14ac:dyDescent="0.25">
      <c r="A283" s="27" t="s">
        <v>827</v>
      </c>
      <c r="B283" s="28" t="s">
        <v>828</v>
      </c>
      <c r="C283" s="29" t="s">
        <v>827</v>
      </c>
      <c r="D283" s="30" t="s">
        <v>828</v>
      </c>
      <c r="E283" s="31" t="s">
        <v>829</v>
      </c>
      <c r="F283" s="32" t="s">
        <v>137</v>
      </c>
      <c r="G283" s="33">
        <v>49</v>
      </c>
      <c r="H283" s="14"/>
      <c r="I283" s="23">
        <v>32784</v>
      </c>
      <c r="J283" s="23">
        <v>0</v>
      </c>
      <c r="K283" s="23">
        <v>34073</v>
      </c>
      <c r="L283" s="23">
        <v>0</v>
      </c>
      <c r="M283" s="23">
        <v>9579</v>
      </c>
      <c r="N283" s="23">
        <v>0</v>
      </c>
      <c r="O283" s="23">
        <v>4790</v>
      </c>
      <c r="P283" s="23">
        <v>0</v>
      </c>
      <c r="Q283" s="23">
        <v>0</v>
      </c>
      <c r="R283" s="23">
        <v>0</v>
      </c>
    </row>
    <row r="284" spans="1:18" x14ac:dyDescent="0.25">
      <c r="A284" s="79" t="s">
        <v>830</v>
      </c>
      <c r="B284" s="80" t="s">
        <v>831</v>
      </c>
      <c r="C284" s="81" t="s">
        <v>830</v>
      </c>
      <c r="D284" s="82" t="s">
        <v>831</v>
      </c>
      <c r="E284" s="83" t="s">
        <v>832</v>
      </c>
      <c r="F284" s="84" t="s">
        <v>137</v>
      </c>
      <c r="G284" s="33">
        <v>49</v>
      </c>
      <c r="H284" s="14"/>
      <c r="I284" s="23">
        <v>0</v>
      </c>
      <c r="J284" s="23">
        <v>0</v>
      </c>
      <c r="K284" s="23">
        <v>0</v>
      </c>
      <c r="L284" s="23">
        <v>0</v>
      </c>
      <c r="M284" s="23">
        <v>13136</v>
      </c>
      <c r="N284" s="23">
        <v>0</v>
      </c>
      <c r="O284" s="23">
        <v>6568</v>
      </c>
      <c r="P284" s="23">
        <v>0</v>
      </c>
      <c r="Q284" s="23">
        <v>0</v>
      </c>
      <c r="R284" s="23">
        <v>0</v>
      </c>
    </row>
    <row r="285" spans="1:18" x14ac:dyDescent="0.25">
      <c r="A285" s="27" t="s">
        <v>833</v>
      </c>
      <c r="B285" s="28" t="s">
        <v>834</v>
      </c>
      <c r="C285" s="29" t="s">
        <v>833</v>
      </c>
      <c r="D285" s="30" t="s">
        <v>834</v>
      </c>
      <c r="E285" s="31" t="s">
        <v>835</v>
      </c>
      <c r="F285" s="32" t="s">
        <v>137</v>
      </c>
      <c r="G285" s="33">
        <v>49</v>
      </c>
      <c r="H285" s="14"/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</row>
    <row r="286" spans="1:18" x14ac:dyDescent="0.25">
      <c r="A286" s="27" t="s">
        <v>836</v>
      </c>
      <c r="B286" s="28" t="s">
        <v>837</v>
      </c>
      <c r="C286" s="29" t="s">
        <v>836</v>
      </c>
      <c r="D286" s="30" t="s">
        <v>837</v>
      </c>
      <c r="E286" s="31" t="s">
        <v>838</v>
      </c>
      <c r="F286" s="32" t="s">
        <v>159</v>
      </c>
      <c r="G286" s="33">
        <v>51</v>
      </c>
      <c r="H286" s="14"/>
      <c r="I286" s="23">
        <v>84390</v>
      </c>
      <c r="J286" s="23">
        <v>0</v>
      </c>
      <c r="K286" s="23">
        <v>81958</v>
      </c>
      <c r="L286" s="23">
        <v>0</v>
      </c>
      <c r="M286" s="23">
        <v>85304</v>
      </c>
      <c r="N286" s="23">
        <v>0</v>
      </c>
      <c r="O286" s="23">
        <v>86898</v>
      </c>
      <c r="P286" s="23">
        <v>0</v>
      </c>
      <c r="Q286" s="23">
        <v>85984</v>
      </c>
      <c r="R286" s="23">
        <v>0</v>
      </c>
    </row>
    <row r="287" spans="1:18" x14ac:dyDescent="0.25">
      <c r="A287" s="27" t="s">
        <v>839</v>
      </c>
      <c r="B287" s="28" t="s">
        <v>840</v>
      </c>
      <c r="C287" s="29" t="s">
        <v>839</v>
      </c>
      <c r="D287" s="30" t="s">
        <v>840</v>
      </c>
      <c r="E287" s="31" t="s">
        <v>841</v>
      </c>
      <c r="F287" s="32" t="s">
        <v>159</v>
      </c>
      <c r="G287" s="33">
        <v>51</v>
      </c>
      <c r="H287" s="14"/>
      <c r="I287" s="23">
        <v>65607</v>
      </c>
      <c r="J287" s="23">
        <v>30356</v>
      </c>
      <c r="K287" s="23">
        <v>63529</v>
      </c>
      <c r="L287" s="23">
        <v>0</v>
      </c>
      <c r="M287" s="23">
        <v>62160</v>
      </c>
      <c r="N287" s="23">
        <v>0</v>
      </c>
      <c r="O287" s="23">
        <v>49224</v>
      </c>
      <c r="P287" s="23">
        <v>0</v>
      </c>
      <c r="Q287" s="23">
        <v>34088</v>
      </c>
      <c r="R287" s="23">
        <v>0</v>
      </c>
    </row>
    <row r="288" spans="1:18" x14ac:dyDescent="0.25">
      <c r="A288" s="27" t="s">
        <v>842</v>
      </c>
      <c r="B288" s="28" t="s">
        <v>843</v>
      </c>
      <c r="C288" s="29" t="s">
        <v>842</v>
      </c>
      <c r="D288" s="30" t="s">
        <v>843</v>
      </c>
      <c r="E288" s="31" t="s">
        <v>844</v>
      </c>
      <c r="F288" s="32" t="s">
        <v>81</v>
      </c>
      <c r="G288" s="33">
        <v>51</v>
      </c>
      <c r="H288" s="14"/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0</v>
      </c>
    </row>
    <row r="289" spans="1:18" x14ac:dyDescent="0.25">
      <c r="A289" s="27" t="s">
        <v>845</v>
      </c>
      <c r="B289" s="28" t="s">
        <v>846</v>
      </c>
      <c r="C289" s="29" t="s">
        <v>845</v>
      </c>
      <c r="D289" s="30" t="s">
        <v>846</v>
      </c>
      <c r="E289" s="31" t="s">
        <v>847</v>
      </c>
      <c r="F289" s="32" t="s">
        <v>159</v>
      </c>
      <c r="G289" s="33">
        <v>51</v>
      </c>
      <c r="H289" s="14"/>
      <c r="I289" s="23">
        <v>83783</v>
      </c>
      <c r="J289" s="23">
        <v>0</v>
      </c>
      <c r="K289" s="23">
        <v>84984</v>
      </c>
      <c r="L289" s="23">
        <v>8757</v>
      </c>
      <c r="M289" s="23">
        <v>85526</v>
      </c>
      <c r="N289" s="23">
        <v>0</v>
      </c>
      <c r="O289" s="23">
        <v>98462</v>
      </c>
      <c r="P289" s="23">
        <v>0</v>
      </c>
      <c r="Q289" s="23">
        <v>64374</v>
      </c>
      <c r="R289" s="23">
        <v>0</v>
      </c>
    </row>
    <row r="290" spans="1:18" x14ac:dyDescent="0.25">
      <c r="A290" s="27" t="s">
        <v>848</v>
      </c>
      <c r="B290" s="28" t="s">
        <v>849</v>
      </c>
      <c r="C290" s="29" t="s">
        <v>848</v>
      </c>
      <c r="D290" s="30" t="s">
        <v>849</v>
      </c>
      <c r="E290" s="31" t="s">
        <v>850</v>
      </c>
      <c r="F290" s="32" t="s">
        <v>159</v>
      </c>
      <c r="G290" s="33">
        <v>51</v>
      </c>
      <c r="H290" s="14"/>
      <c r="I290" s="23">
        <v>48304</v>
      </c>
      <c r="J290" s="23">
        <v>0</v>
      </c>
      <c r="K290" s="23">
        <v>62772</v>
      </c>
      <c r="L290" s="23">
        <v>0</v>
      </c>
      <c r="M290" s="23">
        <v>82699</v>
      </c>
      <c r="N290" s="23">
        <v>0</v>
      </c>
      <c r="O290" s="23">
        <v>89285</v>
      </c>
      <c r="P290" s="23">
        <v>0</v>
      </c>
      <c r="Q290" s="23">
        <v>79272</v>
      </c>
      <c r="R290" s="23">
        <v>6589</v>
      </c>
    </row>
    <row r="291" spans="1:18" x14ac:dyDescent="0.25">
      <c r="A291" s="27" t="s">
        <v>851</v>
      </c>
      <c r="B291" s="28" t="s">
        <v>852</v>
      </c>
      <c r="C291" s="29" t="s">
        <v>851</v>
      </c>
      <c r="D291" s="30" t="s">
        <v>852</v>
      </c>
      <c r="E291" s="31" t="s">
        <v>853</v>
      </c>
      <c r="F291" s="32" t="s">
        <v>81</v>
      </c>
      <c r="G291" s="33">
        <v>51</v>
      </c>
      <c r="H291" s="14"/>
      <c r="I291" s="23">
        <v>74372</v>
      </c>
      <c r="J291" s="23">
        <v>0</v>
      </c>
      <c r="K291" s="23">
        <v>67330</v>
      </c>
      <c r="L291" s="23">
        <v>0</v>
      </c>
      <c r="M291" s="23">
        <v>78357</v>
      </c>
      <c r="N291" s="23">
        <v>0</v>
      </c>
      <c r="O291" s="23">
        <v>78998</v>
      </c>
      <c r="P291" s="23">
        <v>0</v>
      </c>
      <c r="Q291" s="23">
        <v>70356</v>
      </c>
      <c r="R291" s="23">
        <v>0</v>
      </c>
    </row>
    <row r="292" spans="1:18" x14ac:dyDescent="0.25">
      <c r="A292" s="27" t="s">
        <v>854</v>
      </c>
      <c r="B292" s="28" t="s">
        <v>855</v>
      </c>
      <c r="C292" s="29" t="s">
        <v>854</v>
      </c>
      <c r="D292" s="30" t="s">
        <v>855</v>
      </c>
      <c r="E292" s="31" t="s">
        <v>856</v>
      </c>
      <c r="F292" s="32" t="s">
        <v>159</v>
      </c>
      <c r="G292" s="33">
        <v>51</v>
      </c>
      <c r="H292" s="14"/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0</v>
      </c>
      <c r="R292" s="23">
        <v>0</v>
      </c>
    </row>
    <row r="293" spans="1:18" x14ac:dyDescent="0.25">
      <c r="A293" s="34" t="s">
        <v>857</v>
      </c>
      <c r="B293" s="35" t="s">
        <v>858</v>
      </c>
      <c r="C293" s="36" t="s">
        <v>857</v>
      </c>
      <c r="D293" s="37" t="s">
        <v>858</v>
      </c>
      <c r="E293" s="38" t="s">
        <v>859</v>
      </c>
      <c r="F293" s="39" t="s">
        <v>159</v>
      </c>
      <c r="G293" s="40">
        <v>51</v>
      </c>
      <c r="H293" s="41"/>
      <c r="I293" s="42">
        <v>0</v>
      </c>
      <c r="J293" s="42">
        <v>0</v>
      </c>
      <c r="K293" s="42">
        <v>0</v>
      </c>
      <c r="L293" s="42">
        <v>0</v>
      </c>
      <c r="M293" s="42">
        <v>0</v>
      </c>
      <c r="N293" s="42">
        <v>0</v>
      </c>
      <c r="O293" s="42">
        <v>0</v>
      </c>
      <c r="P293" s="42">
        <v>0</v>
      </c>
      <c r="Q293" s="42">
        <v>0</v>
      </c>
      <c r="R293" s="42">
        <v>0</v>
      </c>
    </row>
    <row r="294" spans="1:18" x14ac:dyDescent="0.25">
      <c r="A294" s="27" t="s">
        <v>860</v>
      </c>
      <c r="B294" s="28" t="s">
        <v>861</v>
      </c>
      <c r="C294" s="29" t="s">
        <v>860</v>
      </c>
      <c r="D294" s="30" t="s">
        <v>861</v>
      </c>
      <c r="E294" s="31" t="s">
        <v>862</v>
      </c>
      <c r="F294" s="32" t="s">
        <v>159</v>
      </c>
      <c r="G294" s="33">
        <v>52</v>
      </c>
      <c r="H294" s="14"/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0</v>
      </c>
    </row>
    <row r="295" spans="1:18" x14ac:dyDescent="0.25">
      <c r="A295" s="27" t="s">
        <v>863</v>
      </c>
      <c r="B295" s="28" t="s">
        <v>864</v>
      </c>
      <c r="C295" s="29" t="s">
        <v>863</v>
      </c>
      <c r="D295" s="30" t="s">
        <v>864</v>
      </c>
      <c r="E295" s="31" t="s">
        <v>865</v>
      </c>
      <c r="F295" s="32" t="s">
        <v>159</v>
      </c>
      <c r="G295" s="33">
        <v>52</v>
      </c>
      <c r="H295" s="14"/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0</v>
      </c>
      <c r="R295" s="23">
        <v>0</v>
      </c>
    </row>
    <row r="296" spans="1:18" x14ac:dyDescent="0.25">
      <c r="A296" s="27" t="s">
        <v>866</v>
      </c>
      <c r="B296" s="28" t="s">
        <v>867</v>
      </c>
      <c r="C296" s="29" t="s">
        <v>866</v>
      </c>
      <c r="D296" s="30" t="s">
        <v>867</v>
      </c>
      <c r="E296" s="31" t="s">
        <v>868</v>
      </c>
      <c r="F296" s="32" t="s">
        <v>159</v>
      </c>
      <c r="G296" s="33">
        <v>52</v>
      </c>
      <c r="H296" s="14"/>
      <c r="I296" s="23">
        <v>80330</v>
      </c>
      <c r="J296" s="23">
        <v>0</v>
      </c>
      <c r="K296" s="23">
        <v>83690</v>
      </c>
      <c r="L296" s="23">
        <v>0</v>
      </c>
      <c r="M296" s="23">
        <v>85061</v>
      </c>
      <c r="N296" s="23">
        <v>0</v>
      </c>
      <c r="O296" s="23">
        <v>88256</v>
      </c>
      <c r="P296" s="23">
        <v>0</v>
      </c>
      <c r="Q296" s="23">
        <v>84048</v>
      </c>
      <c r="R296" s="23">
        <v>0</v>
      </c>
    </row>
    <row r="297" spans="1:18" x14ac:dyDescent="0.25">
      <c r="A297" s="27" t="s">
        <v>869</v>
      </c>
      <c r="B297" s="28" t="s">
        <v>159</v>
      </c>
      <c r="C297" s="29" t="s">
        <v>869</v>
      </c>
      <c r="D297" s="30" t="s">
        <v>159</v>
      </c>
      <c r="E297" s="31" t="s">
        <v>870</v>
      </c>
      <c r="F297" s="32" t="s">
        <v>159</v>
      </c>
      <c r="G297" s="33">
        <v>52</v>
      </c>
      <c r="H297" s="14"/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</row>
    <row r="298" spans="1:18" x14ac:dyDescent="0.25">
      <c r="A298" s="27" t="s">
        <v>871</v>
      </c>
      <c r="B298" s="28" t="s">
        <v>872</v>
      </c>
      <c r="C298" s="29" t="s">
        <v>871</v>
      </c>
      <c r="D298" s="30" t="s">
        <v>872</v>
      </c>
      <c r="E298" s="31" t="s">
        <v>873</v>
      </c>
      <c r="F298" s="32" t="s">
        <v>159</v>
      </c>
      <c r="G298" s="33">
        <v>54</v>
      </c>
      <c r="H298" s="14"/>
      <c r="I298" s="23">
        <v>0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</row>
    <row r="299" spans="1:18" x14ac:dyDescent="0.25">
      <c r="A299" s="27" t="s">
        <v>874</v>
      </c>
      <c r="B299" s="28" t="s">
        <v>875</v>
      </c>
      <c r="C299" s="29" t="s">
        <v>874</v>
      </c>
      <c r="D299" s="30" t="s">
        <v>875</v>
      </c>
      <c r="E299" s="31" t="s">
        <v>876</v>
      </c>
      <c r="F299" s="32" t="s">
        <v>159</v>
      </c>
      <c r="G299" s="33">
        <v>55</v>
      </c>
      <c r="H299" s="14"/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0</v>
      </c>
      <c r="R299" s="23">
        <v>0</v>
      </c>
    </row>
    <row r="300" spans="1:18" x14ac:dyDescent="0.25">
      <c r="A300" s="27" t="s">
        <v>877</v>
      </c>
      <c r="B300" s="28" t="s">
        <v>878</v>
      </c>
      <c r="C300" s="29" t="s">
        <v>877</v>
      </c>
      <c r="D300" s="30" t="s">
        <v>878</v>
      </c>
      <c r="E300" s="31" t="s">
        <v>879</v>
      </c>
      <c r="F300" s="32" t="s">
        <v>159</v>
      </c>
      <c r="G300" s="33">
        <v>56</v>
      </c>
      <c r="H300" s="14"/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  <c r="Q300" s="23">
        <v>0</v>
      </c>
      <c r="R300" s="23">
        <v>0</v>
      </c>
    </row>
    <row r="301" spans="1:18" x14ac:dyDescent="0.25">
      <c r="A301" s="27" t="s">
        <v>880</v>
      </c>
      <c r="B301" s="28" t="s">
        <v>881</v>
      </c>
      <c r="C301" s="51" t="s">
        <v>880</v>
      </c>
      <c r="D301" s="30" t="s">
        <v>881</v>
      </c>
      <c r="E301" s="52" t="s">
        <v>882</v>
      </c>
      <c r="F301" s="32" t="s">
        <v>182</v>
      </c>
      <c r="G301" s="33">
        <v>57</v>
      </c>
      <c r="H301" s="14"/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</row>
    <row r="302" spans="1:18" x14ac:dyDescent="0.25">
      <c r="A302" s="27" t="s">
        <v>883</v>
      </c>
      <c r="B302" s="28" t="s">
        <v>884</v>
      </c>
      <c r="C302" s="51" t="s">
        <v>883</v>
      </c>
      <c r="D302" s="30" t="s">
        <v>884</v>
      </c>
      <c r="E302" s="31" t="s">
        <v>885</v>
      </c>
      <c r="F302" s="32" t="s">
        <v>182</v>
      </c>
      <c r="G302" s="33">
        <v>57</v>
      </c>
      <c r="H302" s="14"/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</row>
    <row r="303" spans="1:18" x14ac:dyDescent="0.25">
      <c r="A303" s="27" t="s">
        <v>886</v>
      </c>
      <c r="B303" s="28" t="s">
        <v>887</v>
      </c>
      <c r="C303" s="51" t="s">
        <v>886</v>
      </c>
      <c r="D303" s="30" t="s">
        <v>887</v>
      </c>
      <c r="E303" s="52" t="s">
        <v>888</v>
      </c>
      <c r="F303" s="32" t="s">
        <v>450</v>
      </c>
      <c r="G303" s="33">
        <v>57</v>
      </c>
      <c r="H303" s="14"/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v>0</v>
      </c>
      <c r="P303" s="23">
        <v>0</v>
      </c>
      <c r="Q303" s="23">
        <v>0</v>
      </c>
      <c r="R303" s="23">
        <v>0</v>
      </c>
    </row>
    <row r="304" spans="1:18" x14ac:dyDescent="0.25">
      <c r="A304" s="53" t="s">
        <v>889</v>
      </c>
      <c r="B304" s="54" t="s">
        <v>890</v>
      </c>
      <c r="C304" s="55" t="s">
        <v>889</v>
      </c>
      <c r="D304" s="56" t="s">
        <v>890</v>
      </c>
      <c r="E304" s="57" t="s">
        <v>891</v>
      </c>
      <c r="F304" s="58" t="s">
        <v>450</v>
      </c>
      <c r="G304" s="59">
        <v>57</v>
      </c>
      <c r="H304" s="41"/>
      <c r="I304" s="60">
        <v>0</v>
      </c>
      <c r="J304" s="60">
        <v>0</v>
      </c>
      <c r="K304" s="60">
        <v>0</v>
      </c>
      <c r="L304" s="60">
        <v>0</v>
      </c>
      <c r="M304" s="60">
        <v>0</v>
      </c>
      <c r="N304" s="60">
        <v>0</v>
      </c>
      <c r="O304" s="60">
        <v>0</v>
      </c>
      <c r="P304" s="60">
        <v>0</v>
      </c>
      <c r="Q304" s="60">
        <v>0</v>
      </c>
      <c r="R304" s="60">
        <v>0</v>
      </c>
    </row>
    <row r="305" spans="1:18" x14ac:dyDescent="0.25">
      <c r="A305" s="27" t="s">
        <v>892</v>
      </c>
      <c r="B305" s="28" t="s">
        <v>893</v>
      </c>
      <c r="C305" s="29" t="s">
        <v>892</v>
      </c>
      <c r="D305" s="30" t="s">
        <v>893</v>
      </c>
      <c r="E305" s="31" t="s">
        <v>894</v>
      </c>
      <c r="F305" s="32" t="s">
        <v>178</v>
      </c>
      <c r="G305" s="33">
        <v>59</v>
      </c>
      <c r="H305" s="14"/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</row>
    <row r="306" spans="1:18" x14ac:dyDescent="0.25">
      <c r="A306" s="27" t="s">
        <v>895</v>
      </c>
      <c r="B306" s="28" t="s">
        <v>896</v>
      </c>
      <c r="C306" s="29" t="s">
        <v>895</v>
      </c>
      <c r="D306" s="30" t="s">
        <v>896</v>
      </c>
      <c r="E306" s="31" t="s">
        <v>897</v>
      </c>
      <c r="F306" s="32" t="s">
        <v>106</v>
      </c>
      <c r="G306" s="33">
        <v>60</v>
      </c>
      <c r="H306" s="14"/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</row>
    <row r="307" spans="1:18" x14ac:dyDescent="0.25">
      <c r="A307" s="27" t="s">
        <v>898</v>
      </c>
      <c r="B307" s="28" t="s">
        <v>899</v>
      </c>
      <c r="C307" s="29" t="s">
        <v>898</v>
      </c>
      <c r="D307" s="30" t="s">
        <v>899</v>
      </c>
      <c r="E307" s="31" t="s">
        <v>900</v>
      </c>
      <c r="F307" s="32" t="s">
        <v>106</v>
      </c>
      <c r="G307" s="33">
        <v>60</v>
      </c>
      <c r="H307" s="14"/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1:18" x14ac:dyDescent="0.25">
      <c r="A308" s="27" t="s">
        <v>901</v>
      </c>
      <c r="B308" s="28" t="s">
        <v>902</v>
      </c>
      <c r="C308" s="29" t="s">
        <v>901</v>
      </c>
      <c r="D308" s="30" t="s">
        <v>902</v>
      </c>
      <c r="E308" s="31" t="s">
        <v>903</v>
      </c>
      <c r="F308" s="32" t="s">
        <v>484</v>
      </c>
      <c r="G308" s="33">
        <v>61</v>
      </c>
      <c r="H308" s="14"/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0</v>
      </c>
      <c r="P308" s="23">
        <v>0</v>
      </c>
      <c r="Q308" s="23">
        <v>0</v>
      </c>
      <c r="R308" s="23">
        <v>0</v>
      </c>
    </row>
    <row r="309" spans="1:18" x14ac:dyDescent="0.25">
      <c r="A309" s="27" t="s">
        <v>904</v>
      </c>
      <c r="B309" s="28" t="s">
        <v>905</v>
      </c>
      <c r="C309" s="29" t="s">
        <v>904</v>
      </c>
      <c r="D309" s="30" t="s">
        <v>905</v>
      </c>
      <c r="E309" s="31" t="s">
        <v>906</v>
      </c>
      <c r="F309" s="32" t="s">
        <v>484</v>
      </c>
      <c r="G309" s="33">
        <v>61</v>
      </c>
      <c r="H309" s="14"/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</row>
    <row r="310" spans="1:18" x14ac:dyDescent="0.25">
      <c r="A310" s="34" t="s">
        <v>907</v>
      </c>
      <c r="B310" s="35" t="s">
        <v>908</v>
      </c>
      <c r="C310" s="36" t="s">
        <v>907</v>
      </c>
      <c r="D310" s="37" t="s">
        <v>908</v>
      </c>
      <c r="E310" s="38" t="s">
        <v>909</v>
      </c>
      <c r="F310" s="39" t="s">
        <v>484</v>
      </c>
      <c r="G310" s="40">
        <v>61</v>
      </c>
      <c r="H310" s="41"/>
      <c r="I310" s="42">
        <v>0</v>
      </c>
      <c r="J310" s="42">
        <v>0</v>
      </c>
      <c r="K310" s="42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0</v>
      </c>
      <c r="R310" s="42">
        <v>0</v>
      </c>
    </row>
    <row r="311" spans="1:18" x14ac:dyDescent="0.25">
      <c r="A311" s="27" t="s">
        <v>910</v>
      </c>
      <c r="B311" s="28" t="s">
        <v>911</v>
      </c>
      <c r="C311" s="29" t="s">
        <v>910</v>
      </c>
      <c r="D311" s="30" t="s">
        <v>911</v>
      </c>
      <c r="E311" s="31" t="s">
        <v>912</v>
      </c>
      <c r="F311" s="32" t="s">
        <v>159</v>
      </c>
      <c r="G311" s="33">
        <v>63</v>
      </c>
      <c r="H311" s="14">
        <v>1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</row>
    <row r="312" spans="1:18" x14ac:dyDescent="0.25">
      <c r="A312" s="27" t="s">
        <v>913</v>
      </c>
      <c r="B312" s="28" t="s">
        <v>914</v>
      </c>
      <c r="C312" s="29" t="s">
        <v>913</v>
      </c>
      <c r="D312" s="30" t="s">
        <v>914</v>
      </c>
      <c r="E312" s="31" t="s">
        <v>915</v>
      </c>
      <c r="F312" s="32" t="s">
        <v>159</v>
      </c>
      <c r="G312" s="33">
        <v>63</v>
      </c>
      <c r="H312" s="14"/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</row>
    <row r="313" spans="1:18" x14ac:dyDescent="0.25">
      <c r="A313" s="27" t="s">
        <v>916</v>
      </c>
      <c r="B313" s="28" t="s">
        <v>917</v>
      </c>
      <c r="C313" s="29" t="s">
        <v>916</v>
      </c>
      <c r="D313" s="30" t="s">
        <v>917</v>
      </c>
      <c r="E313" s="31" t="s">
        <v>918</v>
      </c>
      <c r="F313" s="32" t="s">
        <v>159</v>
      </c>
      <c r="G313" s="33">
        <v>63</v>
      </c>
      <c r="H313" s="14"/>
      <c r="I313" s="23">
        <v>36883</v>
      </c>
      <c r="J313" s="23">
        <v>0</v>
      </c>
      <c r="K313" s="23">
        <v>49915</v>
      </c>
      <c r="L313" s="23">
        <v>0</v>
      </c>
      <c r="M313" s="23">
        <v>62766</v>
      </c>
      <c r="N313" s="23">
        <v>0</v>
      </c>
      <c r="O313" s="23">
        <v>51596</v>
      </c>
      <c r="P313" s="23">
        <v>0</v>
      </c>
      <c r="Q313" s="23">
        <v>52772</v>
      </c>
      <c r="R313" s="23">
        <v>0</v>
      </c>
    </row>
    <row r="314" spans="1:18" x14ac:dyDescent="0.25">
      <c r="A314" s="27" t="s">
        <v>919</v>
      </c>
      <c r="B314" s="28" t="s">
        <v>920</v>
      </c>
      <c r="C314" s="29" t="s">
        <v>919</v>
      </c>
      <c r="D314" s="30" t="s">
        <v>920</v>
      </c>
      <c r="E314" s="31" t="s">
        <v>921</v>
      </c>
      <c r="F314" s="32" t="s">
        <v>159</v>
      </c>
      <c r="G314" s="33">
        <v>63</v>
      </c>
      <c r="H314" s="14">
        <v>1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</row>
    <row r="315" spans="1:18" x14ac:dyDescent="0.25">
      <c r="A315" s="27" t="s">
        <v>922</v>
      </c>
      <c r="B315" s="28" t="s">
        <v>923</v>
      </c>
      <c r="C315" s="29" t="s">
        <v>922</v>
      </c>
      <c r="D315" s="30" t="s">
        <v>923</v>
      </c>
      <c r="E315" s="31" t="s">
        <v>924</v>
      </c>
      <c r="F315" s="32" t="s">
        <v>159</v>
      </c>
      <c r="G315" s="33">
        <v>63</v>
      </c>
      <c r="H315" s="14"/>
      <c r="I315" s="23">
        <v>25233</v>
      </c>
      <c r="J315" s="23">
        <v>0</v>
      </c>
      <c r="K315" s="23">
        <v>25973</v>
      </c>
      <c r="L315" s="23">
        <v>0</v>
      </c>
      <c r="M315" s="23">
        <v>16176</v>
      </c>
      <c r="N315" s="23">
        <v>0</v>
      </c>
      <c r="O315" s="23">
        <v>40816</v>
      </c>
      <c r="P315" s="23">
        <v>0</v>
      </c>
      <c r="Q315" s="23">
        <v>52772</v>
      </c>
      <c r="R315" s="23">
        <v>0</v>
      </c>
    </row>
    <row r="316" spans="1:18" x14ac:dyDescent="0.25">
      <c r="A316" s="27" t="s">
        <v>925</v>
      </c>
      <c r="B316" s="28" t="s">
        <v>926</v>
      </c>
      <c r="C316" s="29" t="s">
        <v>925</v>
      </c>
      <c r="D316" s="30" t="s">
        <v>926</v>
      </c>
      <c r="E316" s="31" t="s">
        <v>927</v>
      </c>
      <c r="F316" s="32" t="s">
        <v>81</v>
      </c>
      <c r="G316" s="33">
        <v>63</v>
      </c>
      <c r="H316" s="14"/>
      <c r="I316" s="23">
        <v>65474</v>
      </c>
      <c r="J316" s="23">
        <v>0</v>
      </c>
      <c r="K316" s="23">
        <v>68684</v>
      </c>
      <c r="L316" s="23">
        <v>0</v>
      </c>
      <c r="M316" s="23">
        <v>77953</v>
      </c>
      <c r="N316" s="23">
        <v>0</v>
      </c>
      <c r="O316" s="23">
        <v>86116</v>
      </c>
      <c r="P316" s="23">
        <v>0</v>
      </c>
      <c r="Q316" s="23">
        <v>78654</v>
      </c>
      <c r="R316" s="23">
        <v>0</v>
      </c>
    </row>
    <row r="317" spans="1:18" x14ac:dyDescent="0.25">
      <c r="A317" s="27" t="s">
        <v>928</v>
      </c>
      <c r="B317" s="28" t="s">
        <v>929</v>
      </c>
      <c r="C317" s="29" t="s">
        <v>928</v>
      </c>
      <c r="D317" s="30" t="s">
        <v>929</v>
      </c>
      <c r="E317" s="31" t="s">
        <v>930</v>
      </c>
      <c r="F317" s="32" t="s">
        <v>159</v>
      </c>
      <c r="G317" s="33">
        <v>63</v>
      </c>
      <c r="H317" s="14"/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</row>
    <row r="318" spans="1:18" x14ac:dyDescent="0.25">
      <c r="A318" s="43" t="s">
        <v>931</v>
      </c>
      <c r="B318" s="44" t="s">
        <v>932</v>
      </c>
      <c r="C318" s="45" t="s">
        <v>931</v>
      </c>
      <c r="D318" s="46" t="s">
        <v>932</v>
      </c>
      <c r="E318" s="47" t="s">
        <v>933</v>
      </c>
      <c r="F318" s="48" t="s">
        <v>159</v>
      </c>
      <c r="G318" s="49">
        <v>63</v>
      </c>
      <c r="H318" s="41"/>
      <c r="I318" s="50">
        <v>0</v>
      </c>
      <c r="J318" s="50">
        <v>0</v>
      </c>
      <c r="K318" s="50">
        <v>0</v>
      </c>
      <c r="L318" s="50">
        <v>0</v>
      </c>
      <c r="M318" s="50">
        <v>0</v>
      </c>
      <c r="N318" s="50">
        <v>0</v>
      </c>
      <c r="O318" s="50">
        <v>0</v>
      </c>
      <c r="P318" s="50">
        <v>0</v>
      </c>
      <c r="Q318" s="50">
        <v>0</v>
      </c>
      <c r="R318" s="50">
        <v>0</v>
      </c>
    </row>
    <row r="319" spans="1:18" x14ac:dyDescent="0.25">
      <c r="A319" s="34" t="s">
        <v>934</v>
      </c>
      <c r="B319" s="35" t="s">
        <v>935</v>
      </c>
      <c r="C319" s="36" t="s">
        <v>934</v>
      </c>
      <c r="D319" s="37" t="s">
        <v>935</v>
      </c>
      <c r="E319" s="38" t="s">
        <v>936</v>
      </c>
      <c r="F319" s="39" t="s">
        <v>159</v>
      </c>
      <c r="G319" s="40">
        <v>63</v>
      </c>
      <c r="H319" s="41"/>
      <c r="I319" s="42">
        <v>0</v>
      </c>
      <c r="J319" s="42">
        <v>0</v>
      </c>
      <c r="K319" s="42">
        <v>0</v>
      </c>
      <c r="L319" s="42">
        <v>0</v>
      </c>
      <c r="M319" s="42">
        <v>0</v>
      </c>
      <c r="N319" s="42">
        <v>0</v>
      </c>
      <c r="O319" s="42">
        <v>0</v>
      </c>
      <c r="P319" s="42">
        <v>0</v>
      </c>
      <c r="Q319" s="42">
        <v>0</v>
      </c>
      <c r="R319" s="42">
        <v>0</v>
      </c>
    </row>
    <row r="320" spans="1:18" x14ac:dyDescent="0.25">
      <c r="A320" s="34" t="s">
        <v>937</v>
      </c>
      <c r="B320" s="35" t="s">
        <v>938</v>
      </c>
      <c r="C320" s="36" t="s">
        <v>937</v>
      </c>
      <c r="D320" s="37" t="s">
        <v>938</v>
      </c>
      <c r="E320" s="38" t="s">
        <v>939</v>
      </c>
      <c r="F320" s="39" t="s">
        <v>159</v>
      </c>
      <c r="G320" s="40">
        <v>63</v>
      </c>
      <c r="H320" s="41"/>
      <c r="I320" s="42">
        <v>0</v>
      </c>
      <c r="J320" s="42">
        <v>0</v>
      </c>
      <c r="K320" s="42">
        <v>0</v>
      </c>
      <c r="L320" s="42">
        <v>0</v>
      </c>
      <c r="M320" s="42">
        <v>0</v>
      </c>
      <c r="N320" s="42">
        <v>0</v>
      </c>
      <c r="O320" s="42">
        <v>0</v>
      </c>
      <c r="P320" s="42">
        <v>0</v>
      </c>
      <c r="Q320" s="42">
        <v>0</v>
      </c>
      <c r="R320" s="42">
        <v>0</v>
      </c>
    </row>
    <row r="321" spans="1:18" x14ac:dyDescent="0.25">
      <c r="A321" s="27" t="s">
        <v>940</v>
      </c>
      <c r="B321" s="28" t="s">
        <v>941</v>
      </c>
      <c r="C321" s="51" t="s">
        <v>940</v>
      </c>
      <c r="D321" s="30" t="s">
        <v>941</v>
      </c>
      <c r="E321" s="52" t="s">
        <v>942</v>
      </c>
      <c r="F321" s="32" t="s">
        <v>450</v>
      </c>
      <c r="G321" s="33">
        <v>64</v>
      </c>
      <c r="H321" s="14"/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</row>
    <row r="322" spans="1:18" x14ac:dyDescent="0.25">
      <c r="A322" s="27" t="s">
        <v>943</v>
      </c>
      <c r="B322" s="28" t="s">
        <v>944</v>
      </c>
      <c r="C322" s="51" t="s">
        <v>943</v>
      </c>
      <c r="D322" s="30" t="s">
        <v>944</v>
      </c>
      <c r="E322" s="52" t="s">
        <v>945</v>
      </c>
      <c r="F322" s="32" t="s">
        <v>450</v>
      </c>
      <c r="G322" s="33">
        <v>64</v>
      </c>
      <c r="H322" s="14"/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</row>
    <row r="323" spans="1:18" x14ac:dyDescent="0.25">
      <c r="A323" s="27" t="s">
        <v>946</v>
      </c>
      <c r="B323" s="28" t="s">
        <v>947</v>
      </c>
      <c r="C323" s="51" t="s">
        <v>946</v>
      </c>
      <c r="D323" s="30" t="s">
        <v>947</v>
      </c>
      <c r="E323" s="52" t="s">
        <v>948</v>
      </c>
      <c r="F323" s="32" t="s">
        <v>450</v>
      </c>
      <c r="G323" s="33">
        <v>64</v>
      </c>
      <c r="H323" s="14"/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0</v>
      </c>
      <c r="P323" s="23">
        <v>0</v>
      </c>
      <c r="Q323" s="23">
        <v>0</v>
      </c>
      <c r="R323" s="23">
        <v>0</v>
      </c>
    </row>
    <row r="324" spans="1:18" ht="15.75" thickBot="1" x14ac:dyDescent="0.3">
      <c r="A324" s="34" t="s">
        <v>949</v>
      </c>
      <c r="B324" s="35" t="s">
        <v>950</v>
      </c>
      <c r="C324" s="36" t="s">
        <v>949</v>
      </c>
      <c r="D324" s="37" t="s">
        <v>950</v>
      </c>
      <c r="E324" s="38" t="s">
        <v>951</v>
      </c>
      <c r="F324" s="39" t="s">
        <v>450</v>
      </c>
      <c r="G324" s="40">
        <v>64</v>
      </c>
      <c r="H324" s="41"/>
      <c r="I324" s="42">
        <v>0</v>
      </c>
      <c r="J324" s="42">
        <v>0</v>
      </c>
      <c r="K324" s="42">
        <v>0</v>
      </c>
      <c r="L324" s="42">
        <v>0</v>
      </c>
      <c r="M324" s="42">
        <v>0</v>
      </c>
      <c r="N324" s="42">
        <v>0</v>
      </c>
      <c r="O324" s="42">
        <v>0</v>
      </c>
      <c r="P324" s="42">
        <v>0</v>
      </c>
      <c r="Q324" s="42">
        <v>0</v>
      </c>
      <c r="R324" s="42">
        <v>0</v>
      </c>
    </row>
    <row r="325" spans="1:18" ht="15.75" thickTop="1" x14ac:dyDescent="0.25">
      <c r="A325" s="85" t="s">
        <v>952</v>
      </c>
      <c r="B325" s="86" t="s">
        <v>953</v>
      </c>
      <c r="C325" s="87"/>
      <c r="D325" s="87"/>
      <c r="E325" s="87" t="s">
        <v>954</v>
      </c>
      <c r="F325" s="87"/>
      <c r="G325" s="86"/>
      <c r="H325" s="88">
        <f>SUM(H17:H324)</f>
        <v>4</v>
      </c>
      <c r="I325" s="89">
        <f t="shared" ref="I325:R325" si="4">SUM(I$17:I$324)</f>
        <v>7323478</v>
      </c>
      <c r="J325" s="89">
        <f t="shared" si="4"/>
        <v>160887</v>
      </c>
      <c r="K325" s="89">
        <f t="shared" si="4"/>
        <v>7396152</v>
      </c>
      <c r="L325" s="89">
        <f t="shared" si="4"/>
        <v>69659</v>
      </c>
      <c r="M325" s="89">
        <f t="shared" si="4"/>
        <v>7385898</v>
      </c>
      <c r="N325" s="89">
        <f t="shared" si="4"/>
        <v>90473</v>
      </c>
      <c r="O325" s="89">
        <f t="shared" si="4"/>
        <v>7580643</v>
      </c>
      <c r="P325" s="89">
        <f t="shared" si="4"/>
        <v>19749</v>
      </c>
      <c r="Q325" s="89">
        <f t="shared" si="4"/>
        <v>7287787</v>
      </c>
      <c r="R325" s="89">
        <f t="shared" si="4"/>
        <v>107892</v>
      </c>
    </row>
    <row r="326" spans="1:18" x14ac:dyDescent="0.25">
      <c r="A326"/>
      <c r="B326"/>
      <c r="C326" s="1"/>
      <c r="D326" s="1"/>
      <c r="E326" s="1"/>
      <c r="F326" s="1"/>
      <c r="G326"/>
      <c r="H326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9" spans="1:18" x14ac:dyDescent="0.25">
      <c r="I329" s="90"/>
      <c r="J329" s="90"/>
      <c r="K329" s="90"/>
      <c r="L329" s="90"/>
      <c r="M329" s="90"/>
      <c r="N329" s="90"/>
      <c r="O329" s="90"/>
      <c r="P329" s="90"/>
      <c r="Q329" s="90"/>
      <c r="R329" s="90"/>
    </row>
    <row r="330" spans="1:18" x14ac:dyDescent="0.25">
      <c r="I330" s="90"/>
      <c r="J330" s="90"/>
      <c r="K330" s="90"/>
      <c r="L330" s="90"/>
      <c r="M330" s="90"/>
      <c r="N330" s="90"/>
      <c r="O330" s="90"/>
      <c r="P330" s="90"/>
      <c r="Q330" s="90"/>
      <c r="R330" s="90"/>
    </row>
    <row r="331" spans="1:18" x14ac:dyDescent="0.25">
      <c r="I331" s="90"/>
      <c r="J331" s="90"/>
      <c r="K331" s="90"/>
      <c r="L331" s="90"/>
      <c r="M331" s="90"/>
      <c r="N331" s="90"/>
      <c r="O331" s="90"/>
      <c r="P331" s="90"/>
      <c r="Q331" s="90"/>
      <c r="R331" s="90"/>
    </row>
    <row r="334" spans="1:18" x14ac:dyDescent="0.25">
      <c r="A334"/>
      <c r="B334"/>
      <c r="C334"/>
      <c r="D334"/>
      <c r="E334"/>
      <c r="F334"/>
    </row>
    <row r="335" spans="1:18" x14ac:dyDescent="0.25">
      <c r="A335"/>
      <c r="B335"/>
      <c r="C335"/>
      <c r="D335"/>
      <c r="E335"/>
      <c r="F335"/>
    </row>
    <row r="336" spans="1:18" x14ac:dyDescent="0.25">
      <c r="A336"/>
      <c r="B336"/>
      <c r="C336"/>
      <c r="D336"/>
      <c r="E336"/>
      <c r="F336"/>
      <c r="I336" s="90"/>
      <c r="J336" s="90"/>
      <c r="K336" s="90"/>
      <c r="L336" s="90"/>
      <c r="M336" s="90"/>
      <c r="N336" s="90"/>
      <c r="O336" s="90"/>
      <c r="P336" s="90"/>
      <c r="Q336" s="90"/>
      <c r="R336" s="90"/>
    </row>
    <row r="337" spans="1:18" x14ac:dyDescent="0.25">
      <c r="A337"/>
      <c r="B337"/>
      <c r="C337"/>
      <c r="D337"/>
      <c r="E337"/>
      <c r="F337"/>
      <c r="I337" s="90"/>
      <c r="J337" s="90"/>
      <c r="K337" s="90"/>
      <c r="L337" s="90"/>
      <c r="M337" s="90"/>
      <c r="N337" s="90"/>
      <c r="O337" s="90"/>
      <c r="P337" s="90"/>
      <c r="Q337" s="90"/>
      <c r="R337" s="90"/>
    </row>
    <row r="338" spans="1:18" x14ac:dyDescent="0.25">
      <c r="A338"/>
      <c r="B338"/>
      <c r="C338"/>
      <c r="D338"/>
      <c r="E338"/>
      <c r="F338"/>
      <c r="I338" s="90"/>
      <c r="J338" s="90"/>
      <c r="K338" s="90"/>
      <c r="L338" s="90"/>
      <c r="M338" s="90"/>
      <c r="N338" s="90"/>
      <c r="O338" s="90"/>
      <c r="P338" s="90"/>
      <c r="Q338" s="90"/>
      <c r="R338" s="90"/>
    </row>
    <row r="339" spans="1:18" x14ac:dyDescent="0.25">
      <c r="A339"/>
      <c r="B339"/>
      <c r="C339"/>
      <c r="D339"/>
      <c r="E339"/>
      <c r="F339"/>
      <c r="I339" s="90"/>
      <c r="J339" s="90"/>
      <c r="K339" s="90"/>
      <c r="L339" s="90"/>
      <c r="M339" s="90"/>
      <c r="N339" s="90"/>
      <c r="O339" s="90"/>
      <c r="P339" s="90"/>
      <c r="Q339" s="90"/>
      <c r="R339" s="90"/>
    </row>
    <row r="340" spans="1:18" x14ac:dyDescent="0.25">
      <c r="A340"/>
      <c r="B340"/>
      <c r="C340"/>
      <c r="D340"/>
      <c r="E340"/>
      <c r="F340"/>
      <c r="I340" s="90"/>
      <c r="J340" s="90"/>
      <c r="K340" s="90"/>
      <c r="L340" s="90"/>
      <c r="M340" s="90"/>
      <c r="N340" s="90"/>
      <c r="O340" s="90"/>
      <c r="P340" s="90"/>
      <c r="Q340" s="90"/>
      <c r="R340" s="90"/>
    </row>
    <row r="341" spans="1:18" x14ac:dyDescent="0.25">
      <c r="A341"/>
      <c r="B341"/>
      <c r="C341"/>
      <c r="D341"/>
      <c r="E341"/>
      <c r="F341"/>
      <c r="I341" s="90"/>
      <c r="J341" s="90"/>
      <c r="K341" s="90"/>
      <c r="L341" s="90"/>
      <c r="M341" s="90"/>
      <c r="N341" s="90"/>
      <c r="O341" s="90"/>
      <c r="P341" s="90"/>
      <c r="Q341" s="90"/>
      <c r="R341" s="90"/>
    </row>
    <row r="342" spans="1:18" x14ac:dyDescent="0.25">
      <c r="A342"/>
      <c r="B342"/>
      <c r="C342"/>
      <c r="D342"/>
      <c r="E342"/>
      <c r="F342"/>
      <c r="I342" s="90"/>
      <c r="J342" s="90"/>
      <c r="K342" s="90"/>
      <c r="L342" s="90"/>
      <c r="M342" s="90"/>
      <c r="N342" s="90"/>
      <c r="O342" s="90"/>
      <c r="P342" s="90"/>
      <c r="Q342" s="90"/>
      <c r="R342" s="90"/>
    </row>
    <row r="343" spans="1:18" x14ac:dyDescent="0.25">
      <c r="A343"/>
      <c r="B343"/>
      <c r="C343"/>
      <c r="D343"/>
      <c r="E343"/>
      <c r="F343"/>
      <c r="I343" s="90"/>
      <c r="J343" s="90"/>
      <c r="K343" s="90"/>
      <c r="L343" s="90"/>
      <c r="M343" s="90"/>
      <c r="N343" s="90"/>
      <c r="O343" s="90"/>
      <c r="P343" s="90"/>
      <c r="Q343" s="90"/>
      <c r="R343" s="90"/>
    </row>
    <row r="344" spans="1:18" x14ac:dyDescent="0.25">
      <c r="A344"/>
      <c r="B344"/>
      <c r="C344"/>
      <c r="D344"/>
      <c r="E344"/>
      <c r="F344"/>
      <c r="I344" s="90"/>
      <c r="J344" s="90"/>
      <c r="K344" s="90"/>
      <c r="L344" s="90"/>
      <c r="M344" s="90"/>
      <c r="N344" s="90"/>
      <c r="O344" s="90"/>
      <c r="P344" s="90"/>
      <c r="Q344" s="90"/>
      <c r="R344" s="90"/>
    </row>
    <row r="345" spans="1:18" x14ac:dyDescent="0.25">
      <c r="A345"/>
      <c r="B345"/>
      <c r="C345"/>
      <c r="D345"/>
      <c r="E345"/>
      <c r="F3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Budget</vt:lpstr>
      <vt:lpstr>ED Spending</vt:lpstr>
      <vt:lpstr>eqpup actual</vt:lpstr>
      <vt:lpstr>phantoms</vt:lpstr>
      <vt:lpstr>eqpup HH</vt:lpstr>
      <vt:lpstr>EdSpending per Eqpup</vt:lpstr>
      <vt:lpstr>ETR</vt:lpstr>
      <vt:lpstr>ADM</vt:lpstr>
      <vt:lpstr>small schools</vt:lpstr>
      <vt:lpstr>transportation</vt:lpstr>
      <vt:lpstr>SpEd Aid</vt:lpstr>
      <vt:lpstr>Sheet1</vt:lpstr>
    </vt:vector>
  </TitlesOfParts>
  <Company>Vermont Agency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Act 46 Background Data Sets by Districts</dc:subject>
  <dc:creator>Vermont Agency of Education</dc:creator>
  <cp:lastModifiedBy>Brackin, Stephanie</cp:lastModifiedBy>
  <dcterms:created xsi:type="dcterms:W3CDTF">2016-10-05T12:10:11Z</dcterms:created>
  <dcterms:modified xsi:type="dcterms:W3CDTF">2016-10-26T12:44:57Z</dcterms:modified>
</cp:coreProperties>
</file>