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oefiles\publicfiles\Website Document Migration\Document Drop Folder (Find Your Team)\Data and Reporting\Per Pupil Spending\"/>
    </mc:Choice>
  </mc:AlternateContent>
  <bookViews>
    <workbookView xWindow="0" yWindow="0" windowWidth="19200" windowHeight="11595" tabRatio="805"/>
  </bookViews>
  <sheets>
    <sheet name="FY15Printout" sheetId="25" r:id="rId1"/>
    <sheet name="New SpendData15rpt" sheetId="51" r:id="rId2"/>
  </sheets>
  <definedNames>
    <definedName name="_Order1" hidden="1">0</definedName>
    <definedName name="_xlnm.Print_Area" localSheetId="0">FY15Printout!$A$1:$G$88</definedName>
    <definedName name="_xlnm.Print_Area" localSheetId="1">'New SpendData15rpt'!$A$3:$Q$317</definedName>
    <definedName name="_xlnm.Print_Titles" localSheetId="1">'New SpendData15rpt'!$1:$4</definedName>
  </definedNames>
  <calcPr calcId="145621"/>
</workbook>
</file>

<file path=xl/sharedStrings.xml><?xml version="1.0" encoding="utf-8"?>
<sst xmlns="http://schemas.openxmlformats.org/spreadsheetml/2006/main" count="1859" uniqueCount="662">
  <si>
    <t>Union High School Districts</t>
  </si>
  <si>
    <t>Union Elementary School Districts</t>
  </si>
  <si>
    <t>* State Rank of Budgets per Equalized Pupils</t>
  </si>
  <si>
    <t>* State Rank of Education Spending Per Equalized Pupil</t>
  </si>
  <si>
    <t xml:space="preserve">Group </t>
  </si>
  <si>
    <t>Add list of missing towns that have no budget data due to unions</t>
  </si>
  <si>
    <t>List summary of group data</t>
  </si>
  <si>
    <t>Group Summary</t>
  </si>
  <si>
    <t>Number of School Districts</t>
  </si>
  <si>
    <t>Data</t>
  </si>
  <si>
    <t xml:space="preserve">Act 68 Homestead Equalized Tax Rate </t>
  </si>
  <si>
    <t>Yes</t>
  </si>
  <si>
    <t>No</t>
  </si>
  <si>
    <t>Total</t>
  </si>
  <si>
    <t>Vernon</t>
  </si>
  <si>
    <t>County</t>
  </si>
  <si>
    <t>Addison</t>
  </si>
  <si>
    <t>Albany</t>
  </si>
  <si>
    <t>Orleans</t>
  </si>
  <si>
    <t>Grand Isle</t>
  </si>
  <si>
    <t>Andover</t>
  </si>
  <si>
    <t>Windsor</t>
  </si>
  <si>
    <t>Arlington</t>
  </si>
  <si>
    <t>Bennington</t>
  </si>
  <si>
    <t>Athens</t>
  </si>
  <si>
    <t>Windham</t>
  </si>
  <si>
    <t>Bakersfield</t>
  </si>
  <si>
    <t>Franklin</t>
  </si>
  <si>
    <t>Baltimore</t>
  </si>
  <si>
    <t>Barnard</t>
  </si>
  <si>
    <t>Barnet</t>
  </si>
  <si>
    <t>Caledonia</t>
  </si>
  <si>
    <t>Barre City</t>
  </si>
  <si>
    <t>Washington</t>
  </si>
  <si>
    <t>Barre Town</t>
  </si>
  <si>
    <t>Barton ID</t>
  </si>
  <si>
    <t>Belvidere</t>
  </si>
  <si>
    <t>Lamoille</t>
  </si>
  <si>
    <t>Bennington ID</t>
  </si>
  <si>
    <t>Benson</t>
  </si>
  <si>
    <t>Rutland</t>
  </si>
  <si>
    <t>Berkshire</t>
  </si>
  <si>
    <t>Berlin</t>
  </si>
  <si>
    <t>Bethel</t>
  </si>
  <si>
    <t>Bloomfield</t>
  </si>
  <si>
    <t>Essex</t>
  </si>
  <si>
    <t>Bolton</t>
  </si>
  <si>
    <t>Chittenden</t>
  </si>
  <si>
    <t>Bradford ID</t>
  </si>
  <si>
    <t>Orange</t>
  </si>
  <si>
    <t>Braintree</t>
  </si>
  <si>
    <t>Brandon</t>
  </si>
  <si>
    <t>Brattleboro</t>
  </si>
  <si>
    <t>Bridgewater</t>
  </si>
  <si>
    <t>Bridport</t>
  </si>
  <si>
    <t>Brighton</t>
  </si>
  <si>
    <t>Bristol</t>
  </si>
  <si>
    <t>Brookfield</t>
  </si>
  <si>
    <t>Brookline</t>
  </si>
  <si>
    <t>Brownington</t>
  </si>
  <si>
    <t>Brunswick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</si>
  <si>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</si>
  <si>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</si>
  <si>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</si>
  <si>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</si>
  <si>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</si>
  <si>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</si>
  <si>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</si>
  <si>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</si>
  <si>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</si>
  <si>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</si>
  <si>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</si>
  <si>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</si>
  <si>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Clarendon</t>
  </si>
  <si>
    <t>Colchester</t>
  </si>
  <si>
    <t>Concord</t>
  </si>
  <si>
    <t>Cornwall</t>
  </si>
  <si>
    <t>Coventry</t>
  </si>
  <si>
    <t>Craftsbury</t>
  </si>
  <si>
    <t>Danby</t>
  </si>
  <si>
    <t>Danville</t>
  </si>
  <si>
    <t>Derby</t>
  </si>
  <si>
    <t>Dorset</t>
  </si>
  <si>
    <t>Dover</t>
  </si>
  <si>
    <t>Dummerston</t>
  </si>
  <si>
    <t>East Haven</t>
  </si>
  <si>
    <t>East Montpelier</t>
  </si>
  <si>
    <t>Eden</t>
  </si>
  <si>
    <t>Elmore</t>
  </si>
  <si>
    <t>Essex Junction ID</t>
  </si>
  <si>
    <t>Essex Town</t>
  </si>
  <si>
    <t>Fairfax</t>
  </si>
  <si>
    <t>Fairfield</t>
  </si>
  <si>
    <t>Fair Haven</t>
  </si>
  <si>
    <t>Fayston</t>
  </si>
  <si>
    <t>Ferrisburgh</t>
  </si>
  <si>
    <t>Fletcher</t>
  </si>
  <si>
    <t>Georgia</t>
  </si>
  <si>
    <t>Glover</t>
  </si>
  <si>
    <t>Goshen</t>
  </si>
  <si>
    <t>Grafton</t>
  </si>
  <si>
    <t>Granby</t>
  </si>
  <si>
    <t>Granville</t>
  </si>
  <si>
    <t>Greensboro</t>
  </si>
  <si>
    <t>Guildhall</t>
  </si>
  <si>
    <t>Guilford</t>
  </si>
  <si>
    <t>Halifax</t>
  </si>
  <si>
    <t>Hancock</t>
  </si>
  <si>
    <t>Hardwick</t>
  </si>
  <si>
    <t>Hartford</t>
  </si>
  <si>
    <t>Hartland</t>
  </si>
  <si>
    <t>Highgate</t>
  </si>
  <si>
    <t>Hinesburg</t>
  </si>
  <si>
    <t>Holland</t>
  </si>
  <si>
    <t>Hubbardton</t>
  </si>
  <si>
    <t>Huntington</t>
  </si>
  <si>
    <t>Hyde Park</t>
  </si>
  <si>
    <t>Ira</t>
  </si>
  <si>
    <t>Irasburg</t>
  </si>
  <si>
    <t>Isle La Motte</t>
  </si>
  <si>
    <t>Jamaica</t>
  </si>
  <si>
    <t>Jay</t>
  </si>
  <si>
    <t>Jericho</t>
  </si>
  <si>
    <t>Johnson</t>
  </si>
  <si>
    <t>Kirby</t>
  </si>
  <si>
    <t>Leicester</t>
  </si>
  <si>
    <t>Lemington</t>
  </si>
  <si>
    <t>Lincoln</t>
  </si>
  <si>
    <t>Lowell</t>
  </si>
  <si>
    <t>Ludlow</t>
  </si>
  <si>
    <t>Lunenburg</t>
  </si>
  <si>
    <t>Lyndon</t>
  </si>
  <si>
    <t>Maidstone</t>
  </si>
  <si>
    <t>Manchester</t>
  </si>
  <si>
    <t>Marlboro</t>
  </si>
  <si>
    <t>Mendon</t>
  </si>
  <si>
    <t>Middlebury ID</t>
  </si>
  <si>
    <t>Middlesex</t>
  </si>
  <si>
    <t>Middletown Springs</t>
  </si>
  <si>
    <t>Milton</t>
  </si>
  <si>
    <t>Monkton</t>
  </si>
  <si>
    <t>Montgomery</t>
  </si>
  <si>
    <t>Montpelier</t>
  </si>
  <si>
    <t>Moretown</t>
  </si>
  <si>
    <t>Morgan</t>
  </si>
  <si>
    <t>Morristown</t>
  </si>
  <si>
    <t>Mt. Holly</t>
  </si>
  <si>
    <t>Mt. Tabor</t>
  </si>
  <si>
    <t>Newark</t>
  </si>
  <si>
    <t>Newbury</t>
  </si>
  <si>
    <t>Newfane</t>
  </si>
  <si>
    <t>New Haven</t>
  </si>
  <si>
    <t>Newport City</t>
  </si>
  <si>
    <t>Newport Town</t>
  </si>
  <si>
    <t>North Bennington ID</t>
  </si>
  <si>
    <t>Northfield</t>
  </si>
  <si>
    <t>North Hero</t>
  </si>
  <si>
    <t>Norton</t>
  </si>
  <si>
    <t>Norwich</t>
  </si>
  <si>
    <t>Orleans ID</t>
  </si>
  <si>
    <t>Orwell</t>
  </si>
  <si>
    <t>Pawlet</t>
  </si>
  <si>
    <t>Peacham</t>
  </si>
  <si>
    <t>Pittsfield</t>
  </si>
  <si>
    <t>Pittsford</t>
  </si>
  <si>
    <t>Plymouth</t>
  </si>
  <si>
    <t>Pomfret</t>
  </si>
  <si>
    <t>Poultney</t>
  </si>
  <si>
    <t>Pownal</t>
  </si>
  <si>
    <t>Proctor</t>
  </si>
  <si>
    <t>Putney</t>
  </si>
  <si>
    <t>Randolph</t>
  </si>
  <si>
    <t>Reading</t>
  </si>
  <si>
    <t>Readsboro</t>
  </si>
  <si>
    <t>Richford</t>
  </si>
  <si>
    <t>Richmond</t>
  </si>
  <si>
    <t>Ripton</t>
  </si>
  <si>
    <t>Rochester</t>
  </si>
  <si>
    <t>Rockingham</t>
  </si>
  <si>
    <t>Roxbury</t>
  </si>
  <si>
    <t>Royalton</t>
  </si>
  <si>
    <t>Rupert</t>
  </si>
  <si>
    <t>Rutland City</t>
  </si>
  <si>
    <t>Rutland Town</t>
  </si>
  <si>
    <t>St. Albans City</t>
  </si>
  <si>
    <t>St. Albans Town</t>
  </si>
  <si>
    <t>St. George</t>
  </si>
  <si>
    <t>St. Johnsbury</t>
  </si>
  <si>
    <t>Salisbury</t>
  </si>
  <si>
    <t>Sandgate</t>
  </si>
  <si>
    <t>Searsburg</t>
  </si>
  <si>
    <t>Shaftsbury</t>
  </si>
  <si>
    <t>Sharon</t>
  </si>
  <si>
    <t>Shelburne</t>
  </si>
  <si>
    <t>Sheldon</t>
  </si>
  <si>
    <t>Shoreham</t>
  </si>
  <si>
    <t>Shrewsbury</t>
  </si>
  <si>
    <t>South Burlington</t>
  </si>
  <si>
    <t>South Hero</t>
  </si>
  <si>
    <t>Springfield</t>
  </si>
  <si>
    <t>Stamford</t>
  </si>
  <si>
    <t>Stannard</t>
  </si>
  <si>
    <t>Starksboro</t>
  </si>
  <si>
    <t>Stockbridge</t>
  </si>
  <si>
    <t>Stowe</t>
  </si>
  <si>
    <t>Strafford</t>
  </si>
  <si>
    <t>Stratton</t>
  </si>
  <si>
    <t>Sudbury</t>
  </si>
  <si>
    <t>Sunderland</t>
  </si>
  <si>
    <t>Sutton</t>
  </si>
  <si>
    <t>Swanton</t>
  </si>
  <si>
    <t>Thetford</t>
  </si>
  <si>
    <t>Tinmouth</t>
  </si>
  <si>
    <t>Townshend</t>
  </si>
  <si>
    <t>Troy</t>
  </si>
  <si>
    <t>Tunbridge</t>
  </si>
  <si>
    <t>Underhill ID</t>
  </si>
  <si>
    <t>Underhill Town</t>
  </si>
  <si>
    <t>Victory</t>
  </si>
  <si>
    <t>Waitsfield</t>
  </si>
  <si>
    <t>Walden</t>
  </si>
  <si>
    <t>Wallingford</t>
  </si>
  <si>
    <t>Wardsboro</t>
  </si>
  <si>
    <t>Warren</t>
  </si>
  <si>
    <t>Waterbury</t>
  </si>
  <si>
    <t>Waterford</t>
  </si>
  <si>
    <t>Waterville</t>
  </si>
  <si>
    <t>Weathersfield</t>
  </si>
  <si>
    <t>Wells</t>
  </si>
  <si>
    <t>Westfield</t>
  </si>
  <si>
    <t>Westford</t>
  </si>
  <si>
    <t>West Haven</t>
  </si>
  <si>
    <t>Westminster</t>
  </si>
  <si>
    <t>Westmore</t>
  </si>
  <si>
    <t>West Rutland</t>
  </si>
  <si>
    <t>West Windsor</t>
  </si>
  <si>
    <t>Weybridge</t>
  </si>
  <si>
    <t>Whiting</t>
  </si>
  <si>
    <t>Whitingham</t>
  </si>
  <si>
    <t>Williamstown</t>
  </si>
  <si>
    <t>Williston</t>
  </si>
  <si>
    <t>Wilmington</t>
  </si>
  <si>
    <t>Winhall</t>
  </si>
  <si>
    <t>Winooski ID</t>
  </si>
  <si>
    <t>Wolcott</t>
  </si>
  <si>
    <t>Woodbury</t>
  </si>
  <si>
    <t>Woodford</t>
  </si>
  <si>
    <t>Woodstock</t>
  </si>
  <si>
    <t>Worcester</t>
  </si>
  <si>
    <t>Buel's Gore</t>
  </si>
  <si>
    <t>Averill</t>
  </si>
  <si>
    <t>Avery's Gore</t>
  </si>
  <si>
    <t>Ferdinand</t>
  </si>
  <si>
    <t>Glastenbury</t>
  </si>
  <si>
    <t>Lewis</t>
  </si>
  <si>
    <t>Somerset</t>
  </si>
  <si>
    <t>Warner's Grant</t>
  </si>
  <si>
    <t>Warren's Gore</t>
  </si>
  <si>
    <t>Do not operate a school, tuition all students</t>
  </si>
  <si>
    <t>Operate elementary school, designated high school</t>
  </si>
  <si>
    <t>Operate public K-12</t>
  </si>
  <si>
    <t>Operate elementary school, tuition high school students</t>
  </si>
  <si>
    <t>Belong to a union or joint elementary, tuition high school students</t>
  </si>
  <si>
    <t>Belong to a union or joint elementary and a union high school</t>
  </si>
  <si>
    <t>Do not operate elementary, but belong to a union H.S.</t>
  </si>
  <si>
    <t>Gores and unorganized towns</t>
  </si>
  <si>
    <t>7-12</t>
  </si>
  <si>
    <t>9-12</t>
  </si>
  <si>
    <t>Small &lt;100</t>
  </si>
  <si>
    <t>100 &lt;= medium &lt; 500</t>
  </si>
  <si>
    <t>500 &lt;= large &lt;1000</t>
  </si>
  <si>
    <t>Lakeview USD U043</t>
  </si>
  <si>
    <t>Currier Memorial USD U023</t>
  </si>
  <si>
    <t>Blue Mountain Union U021</t>
  </si>
  <si>
    <t>Twinfield USD U033</t>
  </si>
  <si>
    <t>Waits River Valley USD U036</t>
  </si>
  <si>
    <t>Miller's Run USD U037</t>
  </si>
  <si>
    <t>Small</t>
  </si>
  <si>
    <t>Medium</t>
  </si>
  <si>
    <t>Large</t>
  </si>
  <si>
    <t>X-large</t>
  </si>
  <si>
    <t>A.</t>
  </si>
  <si>
    <t>All towns, gores, &amp; unorganized towns</t>
  </si>
  <si>
    <t>B.</t>
  </si>
  <si>
    <t>C.</t>
  </si>
  <si>
    <t>Size Detail</t>
  </si>
  <si>
    <t>D.</t>
  </si>
  <si>
    <t>Operate elementary school, belong to a union or joint H.S.</t>
  </si>
  <si>
    <t>E.</t>
  </si>
  <si>
    <t>* Gores and Unorganized Town have not been included in statewide rankings</t>
  </si>
  <si>
    <r>
      <t xml:space="preserve">Education Spending per Equalized Pupil </t>
    </r>
    <r>
      <rPr>
        <sz val="8"/>
        <rFont val="Arial"/>
        <family val="2"/>
      </rPr>
      <t>(budgeted expenditures minus local revenues divided by equalized pupils)</t>
    </r>
  </si>
  <si>
    <t xml:space="preserve">Budgeted Expenditures as Voted per Equalized Pupil </t>
  </si>
  <si>
    <t>T001</t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</si>
  <si>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</si>
  <si>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</si>
  <si>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</si>
  <si>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</si>
  <si>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</si>
  <si>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</si>
  <si>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</si>
  <si>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</si>
  <si>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</si>
  <si>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T011</t>
  </si>
  <si>
    <t>T012</t>
  </si>
  <si>
    <t>T013</t>
  </si>
  <si>
    <t>T014</t>
  </si>
  <si>
    <t>T015</t>
  </si>
  <si>
    <t>T017</t>
  </si>
  <si>
    <t>T018</t>
  </si>
  <si>
    <t>T019</t>
  </si>
  <si>
    <t>T020</t>
  </si>
  <si>
    <t>T021</t>
  </si>
  <si>
    <t>T022</t>
  </si>
  <si>
    <t>T023</t>
  </si>
  <si>
    <t>T024</t>
  </si>
  <si>
    <t>T026</t>
  </si>
  <si>
    <t>T027</t>
  </si>
  <si>
    <t>T028</t>
  </si>
  <si>
    <t>T029</t>
  </si>
  <si>
    <t>T030</t>
  </si>
  <si>
    <t>T031</t>
  </si>
  <si>
    <t>T032</t>
  </si>
  <si>
    <t>T033</t>
  </si>
  <si>
    <t>T034</t>
  </si>
  <si>
    <t>T035</t>
  </si>
  <si>
    <t>T036</t>
  </si>
  <si>
    <t>T037</t>
  </si>
  <si>
    <t>T038</t>
  </si>
  <si>
    <t>T039</t>
  </si>
  <si>
    <t>T040</t>
  </si>
  <si>
    <t>T041</t>
  </si>
  <si>
    <t>T042</t>
  </si>
  <si>
    <t>T043</t>
  </si>
  <si>
    <t>T044</t>
  </si>
  <si>
    <t>T045</t>
  </si>
  <si>
    <t>T046</t>
  </si>
  <si>
    <t>T047</t>
  </si>
  <si>
    <t>T048</t>
  </si>
  <si>
    <t>T049</t>
  </si>
  <si>
    <t>T050</t>
  </si>
  <si>
    <t>T051</t>
  </si>
  <si>
    <t>T053</t>
  </si>
  <si>
    <t>T054</t>
  </si>
  <si>
    <t>T055</t>
  </si>
  <si>
    <t>T056</t>
  </si>
  <si>
    <t>T057</t>
  </si>
  <si>
    <t>T058</t>
  </si>
  <si>
    <t>T059</t>
  </si>
  <si>
    <t>T060</t>
  </si>
  <si>
    <t>T061</t>
  </si>
  <si>
    <t>T063</t>
  </si>
  <si>
    <t>T064</t>
  </si>
  <si>
    <t>T065</t>
  </si>
  <si>
    <t>T066</t>
  </si>
  <si>
    <t>T067</t>
  </si>
  <si>
    <t>T068</t>
  </si>
  <si>
    <t>T069</t>
  </si>
  <si>
    <t>T070</t>
  </si>
  <si>
    <t>T071</t>
  </si>
  <si>
    <t>T072</t>
  </si>
  <si>
    <t>T073</t>
  </si>
  <si>
    <t>T075</t>
  </si>
  <si>
    <t>T076</t>
  </si>
  <si>
    <t>T077</t>
  </si>
  <si>
    <t>T078</t>
  </si>
  <si>
    <t>T079</t>
  </si>
  <si>
    <t>T080</t>
  </si>
  <si>
    <t>T081</t>
  </si>
  <si>
    <t>T082</t>
  </si>
  <si>
    <t>T083</t>
  </si>
  <si>
    <t>T084</t>
  </si>
  <si>
    <t>T085</t>
  </si>
  <si>
    <t>T086</t>
  </si>
  <si>
    <t>T088</t>
  </si>
  <si>
    <t>T089</t>
  </si>
  <si>
    <t>T090</t>
  </si>
  <si>
    <t>T091</t>
  </si>
  <si>
    <t>T092</t>
  </si>
  <si>
    <t>T093</t>
  </si>
  <si>
    <t>T094</t>
  </si>
  <si>
    <t>T095</t>
  </si>
  <si>
    <t>T096</t>
  </si>
  <si>
    <t>T097</t>
  </si>
  <si>
    <t>T098</t>
  </si>
  <si>
    <t>T099</t>
  </si>
  <si>
    <t>T100</t>
  </si>
  <si>
    <t>T101</t>
  </si>
  <si>
    <t>T102</t>
  </si>
  <si>
    <t>T103</t>
  </si>
  <si>
    <t>T104</t>
  </si>
  <si>
    <t>T105</t>
  </si>
  <si>
    <t>T106</t>
  </si>
  <si>
    <t>T107</t>
  </si>
  <si>
    <t>T108</t>
  </si>
  <si>
    <t>T110</t>
  </si>
  <si>
    <t>T111</t>
  </si>
  <si>
    <t>T112</t>
  </si>
  <si>
    <t>T114</t>
  </si>
  <si>
    <t>T115</t>
  </si>
  <si>
    <t>T116</t>
  </si>
  <si>
    <t>T117</t>
  </si>
  <si>
    <t>T118</t>
  </si>
  <si>
    <t>T119</t>
  </si>
  <si>
    <t>T120</t>
  </si>
  <si>
    <t>T122</t>
  </si>
  <si>
    <t>T123</t>
  </si>
  <si>
    <t>T124</t>
  </si>
  <si>
    <t>T125</t>
  </si>
  <si>
    <t>T126</t>
  </si>
  <si>
    <t>T127</t>
  </si>
  <si>
    <t>T128</t>
  </si>
  <si>
    <t>T129</t>
  </si>
  <si>
    <t>T130</t>
  </si>
  <si>
    <t>T131</t>
  </si>
  <si>
    <t>T132</t>
  </si>
  <si>
    <t>T133</t>
  </si>
  <si>
    <t>T134</t>
  </si>
  <si>
    <t>T135</t>
  </si>
  <si>
    <t>T136</t>
  </si>
  <si>
    <t>T137</t>
  </si>
  <si>
    <t>T138</t>
  </si>
  <si>
    <t>T139</t>
  </si>
  <si>
    <t>T140</t>
  </si>
  <si>
    <t>T141</t>
  </si>
  <si>
    <t>T142</t>
  </si>
  <si>
    <t>T143</t>
  </si>
  <si>
    <t>T144</t>
  </si>
  <si>
    <t>T145</t>
  </si>
  <si>
    <t>T146</t>
  </si>
  <si>
    <t>T147</t>
  </si>
  <si>
    <t>T148</t>
  </si>
  <si>
    <t>T150</t>
  </si>
  <si>
    <t>T151</t>
  </si>
  <si>
    <t>T153</t>
  </si>
  <si>
    <t>T154</t>
  </si>
  <si>
    <t>T156</t>
  </si>
  <si>
    <t>T157</t>
  </si>
  <si>
    <t>T158</t>
  </si>
  <si>
    <t>T159</t>
  </si>
  <si>
    <t>T160</t>
  </si>
  <si>
    <t>T161</t>
  </si>
  <si>
    <t>T162</t>
  </si>
  <si>
    <t>T163</t>
  </si>
  <si>
    <t>T164</t>
  </si>
  <si>
    <t>T165</t>
  </si>
  <si>
    <t>T166</t>
  </si>
  <si>
    <t>T167</t>
  </si>
  <si>
    <t>T168</t>
  </si>
  <si>
    <t>T169</t>
  </si>
  <si>
    <t>T170</t>
  </si>
  <si>
    <t>T171</t>
  </si>
  <si>
    <t>T172</t>
  </si>
  <si>
    <t>T173</t>
  </si>
  <si>
    <t>T174</t>
  </si>
  <si>
    <t>T176</t>
  </si>
  <si>
    <t>T177</t>
  </si>
  <si>
    <t>T178</t>
  </si>
  <si>
    <t>T179</t>
  </si>
  <si>
    <t>T180</t>
  </si>
  <si>
    <t>T181</t>
  </si>
  <si>
    <t>T182</t>
  </si>
  <si>
    <t>T183</t>
  </si>
  <si>
    <t>T184</t>
  </si>
  <si>
    <t>T186</t>
  </si>
  <si>
    <t>T187</t>
  </si>
  <si>
    <t>T188</t>
  </si>
  <si>
    <t>T189</t>
  </si>
  <si>
    <t>T190</t>
  </si>
  <si>
    <t>T191</t>
  </si>
  <si>
    <t>T192</t>
  </si>
  <si>
    <t>T193</t>
  </si>
  <si>
    <t>T194</t>
  </si>
  <si>
    <t>T195</t>
  </si>
  <si>
    <t>T196</t>
  </si>
  <si>
    <t>T197</t>
  </si>
  <si>
    <t>T198</t>
  </si>
  <si>
    <t>T199</t>
  </si>
  <si>
    <t>T200</t>
  </si>
  <si>
    <t>T201</t>
  </si>
  <si>
    <t>T202</t>
  </si>
  <si>
    <t>T203</t>
  </si>
  <si>
    <t>T204</t>
  </si>
  <si>
    <t>T205</t>
  </si>
  <si>
    <t>T206</t>
  </si>
  <si>
    <t>T208</t>
  </si>
  <si>
    <t>T209</t>
  </si>
  <si>
    <t>T210</t>
  </si>
  <si>
    <t>T211</t>
  </si>
  <si>
    <t>T212</t>
  </si>
  <si>
    <t>T214</t>
  </si>
  <si>
    <t>T216</t>
  </si>
  <si>
    <t>T217</t>
  </si>
  <si>
    <t>T218</t>
  </si>
  <si>
    <t>T219</t>
  </si>
  <si>
    <t>T221</t>
  </si>
  <si>
    <t>T222</t>
  </si>
  <si>
    <t>T223</t>
  </si>
  <si>
    <t>T224</t>
  </si>
  <si>
    <t>T225</t>
  </si>
  <si>
    <t>T226</t>
  </si>
  <si>
    <t>T227</t>
  </si>
  <si>
    <t>T228</t>
  </si>
  <si>
    <t>T231</t>
  </si>
  <si>
    <t>T232</t>
  </si>
  <si>
    <t>T233</t>
  </si>
  <si>
    <t>T234</t>
  </si>
  <si>
    <t>T235</t>
  </si>
  <si>
    <t>T237</t>
  </si>
  <si>
    <t>T238</t>
  </si>
  <si>
    <t>T239</t>
  </si>
  <si>
    <t>T241</t>
  </si>
  <si>
    <t>T242</t>
  </si>
  <si>
    <t>T243</t>
  </si>
  <si>
    <t>T244</t>
  </si>
  <si>
    <t>T245</t>
  </si>
  <si>
    <t>T246</t>
  </si>
  <si>
    <t>T247</t>
  </si>
  <si>
    <t>T248</t>
  </si>
  <si>
    <t>T249</t>
  </si>
  <si>
    <t>T250</t>
  </si>
  <si>
    <t>T251</t>
  </si>
  <si>
    <t>T252</t>
  </si>
  <si>
    <t>T253</t>
  </si>
  <si>
    <t>T254</t>
  </si>
  <si>
    <t>T255</t>
  </si>
  <si>
    <t>T256</t>
  </si>
  <si>
    <t>T257</t>
  </si>
  <si>
    <t>T258</t>
  </si>
  <si>
    <t>T259</t>
  </si>
  <si>
    <t>T260</t>
  </si>
  <si>
    <t>T261</t>
  </si>
  <si>
    <t>T262</t>
  </si>
  <si>
    <t>T263</t>
  </si>
  <si>
    <t>U043</t>
  </si>
  <si>
    <t>U023</t>
  </si>
  <si>
    <t>U021</t>
  </si>
  <si>
    <t>U033</t>
  </si>
  <si>
    <t>U036</t>
  </si>
  <si>
    <t>U037</t>
  </si>
  <si>
    <t>U041</t>
  </si>
  <si>
    <t>U046</t>
  </si>
  <si>
    <t>U018</t>
  </si>
  <si>
    <t>U022</t>
  </si>
  <si>
    <t>U048</t>
  </si>
  <si>
    <t>U002</t>
  </si>
  <si>
    <t>U030</t>
  </si>
  <si>
    <t>U006</t>
  </si>
  <si>
    <t>Randolph UHSD #2</t>
  </si>
  <si>
    <t>U003</t>
  </si>
  <si>
    <t>Middlebury UHSD #3</t>
  </si>
  <si>
    <t>U004</t>
  </si>
  <si>
    <t>Woodstock UHSD #4</t>
  </si>
  <si>
    <t>U005</t>
  </si>
  <si>
    <t>Vergennes UHSD #5</t>
  </si>
  <si>
    <t>Brattleboro UHSD #6</t>
  </si>
  <si>
    <t>U007</t>
  </si>
  <si>
    <t>Missisquoi Valley UHSD #7</t>
  </si>
  <si>
    <t>U008</t>
  </si>
  <si>
    <t>Otter Valley UHSD #8</t>
  </si>
  <si>
    <t>U014</t>
  </si>
  <si>
    <t>Mt. Anthony UHSD #14</t>
  </si>
  <si>
    <t>U015</t>
  </si>
  <si>
    <t>Champlain Valley UHSD #15</t>
  </si>
  <si>
    <t>U016</t>
  </si>
  <si>
    <t>Fair Haven UHSD #16</t>
  </si>
  <si>
    <t>U017</t>
  </si>
  <si>
    <t>Mt. Mansfield USD #17</t>
  </si>
  <si>
    <t>Lamoille UHSD #18</t>
  </si>
  <si>
    <t>U019</t>
  </si>
  <si>
    <t>Harwood UHSD #19</t>
  </si>
  <si>
    <t>North Country Jr UHSD #22</t>
  </si>
  <si>
    <t>North Country Sr UHSD #22</t>
  </si>
  <si>
    <t>U024</t>
  </si>
  <si>
    <t>Lake Region UHSD #24</t>
  </si>
  <si>
    <t>U026</t>
  </si>
  <si>
    <t>Hazen UHSD #26</t>
  </si>
  <si>
    <t>U027</t>
  </si>
  <si>
    <t>Bellows Falls UHSD #27</t>
  </si>
  <si>
    <t>U028</t>
  </si>
  <si>
    <t>Mt Abraham UHSD #28</t>
  </si>
  <si>
    <t>U029</t>
  </si>
  <si>
    <t>Chester Andover UESD #29</t>
  </si>
  <si>
    <t>Oxbow UHSD #30</t>
  </si>
  <si>
    <t>U032</t>
  </si>
  <si>
    <t>U32 High School (UHSD #32)</t>
  </si>
  <si>
    <t>U034</t>
  </si>
  <si>
    <t>Leland And Gray UHSD #34</t>
  </si>
  <si>
    <t>U035</t>
  </si>
  <si>
    <t>Green Mountain UHSD #35</t>
  </si>
  <si>
    <t>U039</t>
  </si>
  <si>
    <t>Black River USD #39</t>
  </si>
  <si>
    <t>U040</t>
  </si>
  <si>
    <t>Mill River USD #40</t>
  </si>
  <si>
    <t>Spaulding HSUD #41</t>
  </si>
  <si>
    <t>U042</t>
  </si>
  <si>
    <t>Castleton Hubbardton UESD #42</t>
  </si>
  <si>
    <t>U044</t>
  </si>
  <si>
    <t>Vergennes UESD #44</t>
  </si>
  <si>
    <t>U045</t>
  </si>
  <si>
    <t>Duxbury/Waterbury UESD #45</t>
  </si>
  <si>
    <t>Essex Comm. Ed. Ctr. UHSD #46</t>
  </si>
  <si>
    <t>U047</t>
  </si>
  <si>
    <t>Mettawee Community UESD #47</t>
  </si>
  <si>
    <t>Bellows Free Academy UHSD #48</t>
  </si>
  <si>
    <t>U146</t>
  </si>
  <si>
    <t>Rivendell Interstate School District</t>
  </si>
  <si>
    <t>LEA</t>
  </si>
  <si>
    <t>K-6</t>
  </si>
  <si>
    <t>K-8</t>
  </si>
  <si>
    <t>None</t>
  </si>
  <si>
    <t>PK-12</t>
  </si>
  <si>
    <t>PK-8</t>
  </si>
  <si>
    <t>K-12</t>
  </si>
  <si>
    <t>PK-4</t>
  </si>
  <si>
    <t>PK-6</t>
  </si>
  <si>
    <t>K-4</t>
  </si>
  <si>
    <t>Killington</t>
  </si>
  <si>
    <t>PK-5</t>
  </si>
  <si>
    <t>6-12</t>
  </si>
  <si>
    <t>5-12</t>
  </si>
  <si>
    <t>7-8</t>
  </si>
  <si>
    <t>Grades Operated</t>
  </si>
  <si>
    <t>grand total</t>
  </si>
  <si>
    <t>Alburgh</t>
  </si>
  <si>
    <t>1000 &lt;= very large</t>
  </si>
  <si>
    <t>Union High School</t>
  </si>
  <si>
    <t>Union Elementary School</t>
  </si>
  <si>
    <t>Unified Union School Distirct</t>
  </si>
  <si>
    <t>Union High School District</t>
  </si>
  <si>
    <t>Union Elementary School District</t>
  </si>
  <si>
    <t>Number of Equalized Pupils in School Districts</t>
  </si>
  <si>
    <r>
      <t xml:space="preserve">Education Spending in School Districts </t>
    </r>
    <r>
      <rPr>
        <sz val="8"/>
        <rFont val="Arial"/>
        <family val="2"/>
      </rPr>
      <t>(budgeted expenditures minus local revenues)</t>
    </r>
  </si>
  <si>
    <t>All</t>
  </si>
  <si>
    <t>This page only</t>
  </si>
  <si>
    <t>District Name</t>
  </si>
  <si>
    <t>Town District's Entire Equalized Pupils</t>
  </si>
  <si>
    <t>Unified Union School Distircts &amp; Interstate School Districts</t>
  </si>
  <si>
    <t>Unified Union School District &amp; Interstate School District</t>
  </si>
  <si>
    <t>1-3</t>
  </si>
  <si>
    <t>Waterbury **</t>
  </si>
  <si>
    <t>Duxbury **</t>
  </si>
  <si>
    <t>Enosburgh</t>
  </si>
  <si>
    <t>Chester **</t>
  </si>
  <si>
    <t>Andover **</t>
  </si>
  <si>
    <t>Castleton **</t>
  </si>
  <si>
    <t>U301</t>
  </si>
  <si>
    <t>Mountian Towns RED</t>
  </si>
  <si>
    <t>FY 2014 Budgets per Equalized Pupil</t>
  </si>
  <si>
    <t>Vermont Agency of Education</t>
  </si>
  <si>
    <t>Do not operate a school, tuition all students grades K-12</t>
  </si>
  <si>
    <t>Operate elementary school, belong to a union</t>
  </si>
  <si>
    <t>Belong to a union or joint elementary and a union or joint H.S.</t>
  </si>
  <si>
    <t>Classifying School Districts by Size and Type of Education Offered: FY2015</t>
  </si>
  <si>
    <t>Belong to a union or joint elementary and a union high school or joint H.S.</t>
  </si>
  <si>
    <t>FY 2015 Equalized Pupils</t>
  </si>
  <si>
    <t>FY 2015 Education Spanding Per Equalized Pupil</t>
  </si>
  <si>
    <t>**Duxbury</t>
  </si>
  <si>
    <t>S &lt;100 EqPup</t>
  </si>
  <si>
    <t>100&lt;=M&lt;500</t>
  </si>
  <si>
    <t>500&lt;=L&lt;1000</t>
  </si>
  <si>
    <t>XL &gt;= 1000</t>
  </si>
  <si>
    <t>Budget per EqPup Group Rank (High to 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</si>
</sst>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/>
    <xf numFmtId="41" fontId="3" fillId="0" borderId="0" xfId="0" applyNumberFormat="1" applyFont="1" applyFill="1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Fill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right"/>
    </xf>
    <xf numFmtId="41" fontId="0" fillId="0" borderId="0" xfId="0" applyNumberFormat="1"/>
    <xf numFmtId="0" fontId="7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/>
    <xf numFmtId="0" fontId="0" fillId="0" borderId="6" xfId="0" applyBorder="1"/>
    <xf numFmtId="0" fontId="0" fillId="0" borderId="13" xfId="0" applyBorder="1"/>
    <xf numFmtId="0" fontId="0" fillId="0" borderId="20" xfId="0" applyBorder="1"/>
    <xf numFmtId="0" fontId="4" fillId="0" borderId="0" xfId="0" applyNumberFormat="1" applyFont="1" applyBorder="1"/>
    <xf numFmtId="3" fontId="4" fillId="0" borderId="0" xfId="0" applyNumberFormat="1" applyFont="1" applyBorder="1"/>
    <xf numFmtId="41" fontId="4" fillId="0" borderId="16" xfId="0" applyNumberFormat="1" applyFont="1" applyBorder="1"/>
    <xf numFmtId="41" fontId="4" fillId="0" borderId="0" xfId="0" applyNumberFormat="1" applyFont="1" applyBorder="1"/>
    <xf numFmtId="41" fontId="2" fillId="0" borderId="0" xfId="0" applyNumberFormat="1" applyFont="1" applyAlignment="1">
      <alignment horizontal="left"/>
    </xf>
    <xf numFmtId="0" fontId="6" fillId="0" borderId="0" xfId="0" applyFont="1"/>
    <xf numFmtId="41" fontId="11" fillId="0" borderId="16" xfId="0" applyNumberFormat="1" applyFont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0" fillId="4" borderId="6" xfId="0" applyFill="1" applyBorder="1"/>
    <xf numFmtId="43" fontId="0" fillId="0" borderId="13" xfId="0" applyNumberFormat="1" applyBorder="1"/>
    <xf numFmtId="43" fontId="0" fillId="0" borderId="14" xfId="0" applyNumberFormat="1" applyBorder="1"/>
    <xf numFmtId="43" fontId="0" fillId="0" borderId="20" xfId="0" applyNumberFormat="1" applyBorder="1"/>
    <xf numFmtId="43" fontId="0" fillId="0" borderId="0" xfId="0" applyNumberFormat="1"/>
    <xf numFmtId="0" fontId="12" fillId="0" borderId="0" xfId="0" applyFont="1" applyAlignment="1">
      <alignment horizontal="center"/>
    </xf>
    <xf numFmtId="0" fontId="12" fillId="0" borderId="0" xfId="0" applyFont="1"/>
    <xf numFmtId="43" fontId="4" fillId="0" borderId="0" xfId="0" applyNumberFormat="1" applyFont="1"/>
    <xf numFmtId="164" fontId="11" fillId="0" borderId="6" xfId="0" applyNumberFormat="1" applyFont="1" applyBorder="1"/>
    <xf numFmtId="164" fontId="4" fillId="0" borderId="6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3" fontId="0" fillId="0" borderId="0" xfId="0" applyNumberFormat="1" applyBorder="1"/>
    <xf numFmtId="43" fontId="0" fillId="0" borderId="6" xfId="0" applyNumberFormat="1" applyBorder="1"/>
    <xf numFmtId="165" fontId="0" fillId="0" borderId="6" xfId="0" applyNumberFormat="1" applyBorder="1"/>
    <xf numFmtId="0" fontId="0" fillId="0" borderId="9" xfId="0" applyBorder="1"/>
    <xf numFmtId="43" fontId="0" fillId="0" borderId="9" xfId="0" applyNumberFormat="1" applyBorder="1"/>
    <xf numFmtId="165" fontId="0" fillId="0" borderId="9" xfId="0" applyNumberFormat="1" applyBorder="1"/>
    <xf numFmtId="0" fontId="0" fillId="0" borderId="0" xfId="0" pivotButton="1" applyBorder="1" applyAlignment="1">
      <alignment wrapText="1"/>
    </xf>
    <xf numFmtId="0" fontId="0" fillId="0" borderId="0" xfId="0" pivotButton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3" fontId="2" fillId="0" borderId="0" xfId="0" applyNumberFormat="1" applyFont="1" applyBorder="1"/>
    <xf numFmtId="43" fontId="0" fillId="4" borderId="9" xfId="0" applyNumberFormat="1" applyFill="1" applyBorder="1"/>
    <xf numFmtId="43" fontId="0" fillId="0" borderId="10" xfId="0" applyNumberFormat="1" applyBorder="1"/>
    <xf numFmtId="43" fontId="0" fillId="0" borderId="3" xfId="0" applyNumberFormat="1" applyBorder="1"/>
    <xf numFmtId="43" fontId="0" fillId="0" borderId="19" xfId="0" applyNumberFormat="1" applyBorder="1"/>
    <xf numFmtId="43" fontId="0" fillId="0" borderId="5" xfId="0" applyNumberFormat="1" applyBorder="1"/>
    <xf numFmtId="43" fontId="0" fillId="4" borderId="8" xfId="0" applyNumberFormat="1" applyFill="1" applyBorder="1"/>
    <xf numFmtId="43" fontId="0" fillId="4" borderId="2" xfId="0" applyNumberFormat="1" applyFill="1" applyBorder="1"/>
    <xf numFmtId="0" fontId="0" fillId="4" borderId="9" xfId="0" applyFill="1" applyBorder="1"/>
    <xf numFmtId="0" fontId="0" fillId="0" borderId="10" xfId="0" applyBorder="1"/>
    <xf numFmtId="0" fontId="0" fillId="0" borderId="3" xfId="0" applyBorder="1"/>
    <xf numFmtId="0" fontId="0" fillId="4" borderId="0" xfId="0" applyFill="1" applyBorder="1"/>
    <xf numFmtId="0" fontId="0" fillId="4" borderId="8" xfId="0" applyFill="1" applyBorder="1"/>
    <xf numFmtId="0" fontId="0" fillId="4" borderId="2" xfId="0" applyFill="1" applyBorder="1"/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0" borderId="11" xfId="0" pivotButton="1" applyBorder="1"/>
    <xf numFmtId="0" fontId="0" fillId="0" borderId="11" xfId="0" pivotButton="1" applyBorder="1" applyAlignment="1">
      <alignment wrapText="1"/>
    </xf>
    <xf numFmtId="0" fontId="0" fillId="0" borderId="11" xfId="0" pivotButton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9" xfId="0" pivotButton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wrapText="1"/>
    </xf>
    <xf numFmtId="165" fontId="0" fillId="4" borderId="9" xfId="0" applyNumberFormat="1" applyFill="1" applyBorder="1"/>
    <xf numFmtId="165" fontId="0" fillId="0" borderId="10" xfId="0" applyNumberFormat="1" applyBorder="1"/>
    <xf numFmtId="165" fontId="0" fillId="0" borderId="3" xfId="0" applyNumberFormat="1" applyBorder="1"/>
    <xf numFmtId="0" fontId="0" fillId="0" borderId="19" xfId="0" applyBorder="1"/>
    <xf numFmtId="0" fontId="0" fillId="0" borderId="5" xfId="0" applyBorder="1"/>
    <xf numFmtId="165" fontId="0" fillId="4" borderId="2" xfId="0" applyNumberFormat="1" applyFill="1" applyBorder="1"/>
    <xf numFmtId="164" fontId="0" fillId="0" borderId="9" xfId="0" applyNumberFormat="1" applyBorder="1"/>
    <xf numFmtId="43" fontId="2" fillId="4" borderId="9" xfId="0" applyNumberFormat="1" applyFont="1" applyFill="1" applyBorder="1"/>
    <xf numFmtId="0" fontId="0" fillId="0" borderId="0" xfId="0" applyBorder="1"/>
    <xf numFmtId="43" fontId="2" fillId="0" borderId="6" xfId="0" applyNumberFormat="1" applyFont="1" applyBorder="1"/>
    <xf numFmtId="43" fontId="2" fillId="0" borderId="3" xfId="0" applyNumberFormat="1" applyFont="1" applyBorder="1"/>
    <xf numFmtId="43" fontId="2" fillId="4" borderId="19" xfId="0" applyNumberFormat="1" applyFont="1" applyFill="1" applyBorder="1"/>
    <xf numFmtId="0" fontId="0" fillId="0" borderId="1" xfId="0" applyBorder="1"/>
    <xf numFmtId="43" fontId="2" fillId="4" borderId="0" xfId="0" applyNumberFormat="1" applyFont="1" applyFill="1" applyBorder="1"/>
    <xf numFmtId="43" fontId="2" fillId="4" borderId="3" xfId="0" applyNumberFormat="1" applyFont="1" applyFill="1" applyBorder="1"/>
    <xf numFmtId="165" fontId="0" fillId="0" borderId="1" xfId="0" applyNumberFormat="1" applyBorder="1"/>
    <xf numFmtId="0" fontId="2" fillId="4" borderId="0" xfId="0" applyFont="1" applyFill="1" applyBorder="1"/>
    <xf numFmtId="0" fontId="2" fillId="4" borderId="4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left"/>
    </xf>
    <xf numFmtId="43" fontId="2" fillId="0" borderId="4" xfId="0" applyNumberFormat="1" applyFont="1" applyBorder="1"/>
    <xf numFmtId="0" fontId="0" fillId="0" borderId="17" xfId="0" applyBorder="1"/>
    <xf numFmtId="165" fontId="2" fillId="4" borderId="4" xfId="0" applyNumberFormat="1" applyFont="1" applyFill="1" applyBorder="1"/>
    <xf numFmtId="0" fontId="2" fillId="4" borderId="5" xfId="0" applyFont="1" applyFill="1" applyBorder="1"/>
    <xf numFmtId="43" fontId="2" fillId="4" borderId="11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0" xfId="0" applyFont="1" applyBorder="1"/>
    <xf numFmtId="164" fontId="0" fillId="0" borderId="6" xfId="0" applyNumberFormat="1" applyBorder="1"/>
    <xf numFmtId="165" fontId="2" fillId="4" borderId="12" xfId="0" applyNumberFormat="1" applyFont="1" applyFill="1" applyBorder="1"/>
    <xf numFmtId="0" fontId="0" fillId="4" borderId="8" xfId="0" applyFill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4" borderId="11" xfId="0" applyFont="1" applyFill="1" applyBorder="1"/>
    <xf numFmtId="0" fontId="0" fillId="4" borderId="3" xfId="0" applyFill="1" applyBorder="1"/>
    <xf numFmtId="0" fontId="0" fillId="0" borderId="4" xfId="0" applyBorder="1"/>
    <xf numFmtId="165" fontId="0" fillId="0" borderId="4" xfId="0" applyNumberFormat="1" applyBorder="1"/>
    <xf numFmtId="0" fontId="4" fillId="0" borderId="3" xfId="0" applyFont="1" applyBorder="1"/>
    <xf numFmtId="0" fontId="0" fillId="0" borderId="4" xfId="0" applyBorder="1" applyAlignment="1">
      <alignment horizontal="center"/>
    </xf>
    <xf numFmtId="43" fontId="0" fillId="0" borderId="22" xfId="0" applyNumberFormat="1" applyBorder="1"/>
    <xf numFmtId="43" fontId="0" fillId="0" borderId="4" xfId="0" applyNumberFormat="1" applyBorder="1"/>
    <xf numFmtId="0" fontId="0" fillId="4" borderId="1" xfId="0" applyFill="1" applyBorder="1"/>
    <xf numFmtId="0" fontId="0" fillId="4" borderId="12" xfId="0" applyFill="1" applyBorder="1"/>
    <xf numFmtId="0" fontId="2" fillId="4" borderId="12" xfId="0" applyFont="1" applyFill="1" applyBorder="1" applyAlignment="1">
      <alignment horizontal="right"/>
    </xf>
    <xf numFmtId="0" fontId="2" fillId="4" borderId="17" xfId="0" applyFont="1" applyFill="1" applyBorder="1" applyAlignment="1">
      <alignment horizontal="left"/>
    </xf>
    <xf numFmtId="43" fontId="2" fillId="0" borderId="8" xfId="0" applyNumberFormat="1" applyFont="1" applyBorder="1"/>
    <xf numFmtId="43" fontId="2" fillId="4" borderId="2" xfId="0" applyNumberFormat="1" applyFont="1" applyFill="1" applyBorder="1"/>
    <xf numFmtId="43" fontId="2" fillId="0" borderId="12" xfId="0" applyNumberFormat="1" applyFont="1" applyBorder="1"/>
    <xf numFmtId="43" fontId="2" fillId="4" borderId="1" xfId="0" applyNumberFormat="1" applyFont="1" applyFill="1" applyBorder="1"/>
    <xf numFmtId="43" fontId="2" fillId="4" borderId="18" xfId="0" applyNumberFormat="1" applyFont="1" applyFill="1" applyBorder="1"/>
    <xf numFmtId="43" fontId="2" fillId="0" borderId="1" xfId="0" applyNumberFormat="1" applyFont="1" applyBorder="1"/>
    <xf numFmtId="0" fontId="2" fillId="4" borderId="17" xfId="0" applyFont="1" applyFill="1" applyBorder="1"/>
    <xf numFmtId="165" fontId="0" fillId="0" borderId="23" xfId="0" applyNumberFormat="1" applyBorder="1"/>
    <xf numFmtId="0" fontId="2" fillId="4" borderId="1" xfId="0" applyFont="1" applyFill="1" applyBorder="1"/>
    <xf numFmtId="0" fontId="2" fillId="4" borderId="12" xfId="0" applyFont="1" applyFill="1" applyBorder="1"/>
    <xf numFmtId="43" fontId="2" fillId="4" borderId="12" xfId="0" applyNumberFormat="1" applyFont="1" applyFill="1" applyBorder="1"/>
    <xf numFmtId="0" fontId="0" fillId="4" borderId="17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3" fontId="0" fillId="0" borderId="6" xfId="1" applyFont="1" applyBorder="1"/>
    <xf numFmtId="43" fontId="0" fillId="4" borderId="8" xfId="1" applyFont="1" applyFill="1" applyBorder="1"/>
    <xf numFmtId="43" fontId="0" fillId="4" borderId="12" xfId="1" applyFont="1" applyFill="1" applyBorder="1"/>
    <xf numFmtId="43" fontId="0" fillId="4" borderId="17" xfId="1" applyFont="1" applyFill="1" applyBorder="1"/>
    <xf numFmtId="43" fontId="0" fillId="4" borderId="2" xfId="1" applyFont="1" applyFill="1" applyBorder="1"/>
    <xf numFmtId="43" fontId="0" fillId="4" borderId="0" xfId="1" applyFont="1" applyFill="1" applyBorder="1"/>
    <xf numFmtId="43" fontId="0" fillId="4" borderId="18" xfId="1" applyFont="1" applyFill="1" applyBorder="1"/>
    <xf numFmtId="0" fontId="0" fillId="3" borderId="6" xfId="0" applyFill="1" applyBorder="1" applyAlignment="1">
      <alignment horizontal="center"/>
    </xf>
    <xf numFmtId="164" fontId="4" fillId="0" borderId="6" xfId="0" applyNumberFormat="1" applyFont="1" applyFill="1" applyBorder="1"/>
    <xf numFmtId="164" fontId="11" fillId="0" borderId="6" xfId="0" applyNumberFormat="1" applyFont="1" applyFill="1" applyBorder="1"/>
    <xf numFmtId="165" fontId="0" fillId="0" borderId="0" xfId="0" applyNumberFormat="1" applyBorder="1"/>
    <xf numFmtId="0" fontId="0" fillId="0" borderId="6" xfId="0" applyBorder="1" applyAlignment="1">
      <alignment horizontal="center"/>
    </xf>
    <xf numFmtId="0" fontId="0" fillId="0" borderId="8" xfId="0" applyFill="1" applyBorder="1" applyAlignment="1">
      <alignment horizontal="center"/>
    </xf>
    <xf numFmtId="43" fontId="0" fillId="2" borderId="6" xfId="1" applyFont="1" applyFill="1" applyBorder="1"/>
    <xf numFmtId="0" fontId="4" fillId="0" borderId="3" xfId="0" applyFont="1" applyFill="1" applyBorder="1"/>
    <xf numFmtId="41" fontId="4" fillId="0" borderId="21" xfId="0" applyNumberFormat="1" applyFont="1" applyBorder="1"/>
    <xf numFmtId="41" fontId="11" fillId="0" borderId="15" xfId="0" applyNumberFormat="1" applyFont="1" applyBorder="1"/>
    <xf numFmtId="0" fontId="4" fillId="0" borderId="6" xfId="0" applyFont="1" applyBorder="1"/>
    <xf numFmtId="41" fontId="11" fillId="0" borderId="21" xfId="0" applyNumberFormat="1" applyFont="1" applyBorder="1"/>
    <xf numFmtId="0" fontId="8" fillId="0" borderId="6" xfId="0" applyFont="1" applyBorder="1"/>
    <xf numFmtId="41" fontId="8" fillId="0" borderId="6" xfId="0" applyNumberFormat="1" applyFont="1" applyBorder="1"/>
    <xf numFmtId="0" fontId="3" fillId="0" borderId="13" xfId="0" applyFont="1" applyBorder="1"/>
    <xf numFmtId="0" fontId="0" fillId="0" borderId="13" xfId="0" applyFill="1" applyBorder="1"/>
    <xf numFmtId="164" fontId="0" fillId="0" borderId="8" xfId="0" applyNumberFormat="1" applyBorder="1"/>
    <xf numFmtId="164" fontId="2" fillId="4" borderId="1" xfId="0" applyNumberFormat="1" applyFont="1" applyFill="1" applyBorder="1"/>
    <xf numFmtId="164" fontId="0" fillId="0" borderId="4" xfId="0" applyNumberFormat="1" applyBorder="1"/>
    <xf numFmtId="164" fontId="2" fillId="4" borderId="3" xfId="0" applyNumberFormat="1" applyFont="1" applyFill="1" applyBorder="1"/>
    <xf numFmtId="164" fontId="0" fillId="2" borderId="9" xfId="0" applyNumberForma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0" fillId="4" borderId="10" xfId="0" applyFill="1" applyBorder="1"/>
    <xf numFmtId="0" fontId="0" fillId="4" borderId="11" xfId="0" applyFill="1" applyBorder="1"/>
    <xf numFmtId="0" fontId="2" fillId="4" borderId="11" xfId="0" applyFont="1" applyFill="1" applyBorder="1" applyAlignment="1">
      <alignment horizontal="right"/>
    </xf>
    <xf numFmtId="0" fontId="2" fillId="4" borderId="19" xfId="0" applyFont="1" applyFill="1" applyBorder="1" applyAlignment="1">
      <alignment horizontal="left"/>
    </xf>
    <xf numFmtId="43" fontId="2" fillId="0" borderId="9" xfId="0" applyNumberFormat="1" applyFont="1" applyBorder="1"/>
    <xf numFmtId="43" fontId="2" fillId="0" borderId="11" xfId="0" applyNumberFormat="1" applyFont="1" applyBorder="1"/>
    <xf numFmtId="43" fontId="2" fillId="4" borderId="10" xfId="0" applyNumberFormat="1" applyFont="1" applyFill="1" applyBorder="1"/>
    <xf numFmtId="43" fontId="2" fillId="0" borderId="10" xfId="0" applyNumberFormat="1" applyFont="1" applyBorder="1"/>
    <xf numFmtId="165" fontId="2" fillId="4" borderId="11" xfId="0" applyNumberFormat="1" applyFont="1" applyFill="1" applyBorder="1"/>
    <xf numFmtId="0" fontId="2" fillId="4" borderId="19" xfId="0" applyFont="1" applyFill="1" applyBorder="1"/>
    <xf numFmtId="43" fontId="0" fillId="4" borderId="6" xfId="0" applyNumberFormat="1" applyFill="1" applyBorder="1"/>
    <xf numFmtId="165" fontId="0" fillId="4" borderId="6" xfId="0" applyNumberFormat="1" applyFill="1" applyBorder="1"/>
    <xf numFmtId="43" fontId="0" fillId="0" borderId="0" xfId="0" applyNumberFormat="1" applyFill="1" applyBorder="1"/>
    <xf numFmtId="43" fontId="0" fillId="0" borderId="14" xfId="0" applyNumberFormat="1" applyFill="1" applyBorder="1"/>
    <xf numFmtId="43" fontId="0" fillId="0" borderId="0" xfId="0" applyNumberFormat="1" applyBorder="1" applyAlignment="1">
      <alignment horizontal="center"/>
    </xf>
    <xf numFmtId="0" fontId="3" fillId="0" borderId="20" xfId="0" applyFont="1" applyBorder="1"/>
  </cellXfs>
  <cellStyles count="3">
    <cellStyle name="Comma" xfId="1" builtinId="3"/>
    <cellStyle name="Normal" xfId="0" builtinId="0"/>
    <cellStyle name="Normal_Compromise" xfId="2"/>
  </cellStyles>
  <dxfs count="1">
    <dxf>
      <font>
        <condense val="0"/>
        <extend val="0"/>
        <color indexed="8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634365</xdr:colOff>
      <xdr:row>311</xdr:row>
      <xdr:rowOff>0</xdr:rowOff>
    </xdr:from>
    <xdr:to>
      <xdr:col>3</xdr:col>
      <xdr:colOff>229966</xdr:colOff>
      <xdr:row>316</xdr:row>
      <xdr:rowOff>26645</xdr:rowOff>
    </xdr:to>
    <xdr:sp macro="" textlink="">
      <xdr:nvSpPr>
        <xdr:cNvPr id="26625" name="Text Box 1"/>
        <xdr:cNvSpPr txBox="1">
          <a:spLocks noChangeArrowheads="1"/>
        </xdr:cNvSpPr>
      </xdr:nvSpPr>
      <xdr:spPr bwMode="auto">
        <a:xfrm>
          <a:off x="638175" y="53711475"/>
          <a:ext cx="309562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634365</xdr:colOff>
      <xdr:row>311</xdr:row>
      <xdr:rowOff>0</xdr:rowOff>
    </xdr:from>
    <xdr:to>
      <xdr:col>3</xdr:col>
      <xdr:colOff>229966</xdr:colOff>
      <xdr:row>316</xdr:row>
      <xdr:rowOff>26645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53415" y="53579486"/>
          <a:ext cx="3265423" cy="843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94"/>
  <sheetViews>
    <sheetView tabSelected="1" zoomScale="75" zoomScaleNormal="75" workbookViewId="0">
      <pane ySplit="5" topLeftCell="A6" activePane="bottomLeft" state="frozen"/>
      <selection activeCell="G20" sqref="G20"/>
      <selection pane="bottomLeft" activeCell="A4" sqref="A4"/>
    </sheetView>
  </sheetViews>
  <sheetFormatPr defaultRowHeight="12.75" x14ac:dyDescent="0.2"/>
  <cols>
    <col min="1" max="1" width="4.140625" customWidth="1"/>
    <col min="2" max="2" width="69.140625" style="3" customWidth="1"/>
    <col min="3" max="3" width="17.85546875" customWidth="1"/>
    <col min="4" max="4" width="18.85546875" customWidth="1"/>
    <col min="5" max="5" width="17.28515625" customWidth="1"/>
    <col min="6" max="6" width="18.28515625" customWidth="1"/>
    <col min="7" max="7" width="20.140625" customWidth="1"/>
  </cols>
  <sheetData>
    <row r="1" spans="1:7" ht="20.25" x14ac:dyDescent="0.3">
      <c r="B1" s="11" t="s">
        <v>648</v>
      </c>
      <c r="C1" s="12"/>
      <c r="D1" s="12"/>
      <c r="E1" s="12"/>
      <c r="F1" s="12"/>
      <c r="G1" s="12"/>
    </row>
    <row r="2" spans="1:7" ht="20.25" x14ac:dyDescent="0.3">
      <c r="B2" s="11" t="s">
        <v>652</v>
      </c>
      <c r="C2" s="12"/>
      <c r="D2" s="12"/>
      <c r="E2" s="12"/>
      <c r="F2" s="12"/>
      <c r="G2" s="12"/>
    </row>
    <row r="3" spans="1:7" x14ac:dyDescent="0.2">
      <c r="A3" s="13"/>
      <c r="B3" s="27"/>
      <c r="C3" s="13">
        <v>1</v>
      </c>
      <c r="D3" s="13">
        <v>2</v>
      </c>
      <c r="E3" s="13">
        <v>3</v>
      </c>
      <c r="F3" s="1">
        <v>4</v>
      </c>
      <c r="G3" s="13"/>
    </row>
    <row r="4" spans="1:7" ht="15.75" x14ac:dyDescent="0.25">
      <c r="B4" s="28"/>
      <c r="C4" s="14" t="s">
        <v>277</v>
      </c>
      <c r="D4" s="14" t="s">
        <v>278</v>
      </c>
      <c r="E4" s="14" t="s">
        <v>279</v>
      </c>
      <c r="F4" s="14" t="s">
        <v>280</v>
      </c>
      <c r="G4" s="14" t="s">
        <v>13</v>
      </c>
    </row>
    <row r="5" spans="1:7" x14ac:dyDescent="0.2">
      <c r="C5" s="1" t="s">
        <v>657</v>
      </c>
      <c r="D5" s="1" t="s">
        <v>658</v>
      </c>
      <c r="E5" s="1" t="s">
        <v>659</v>
      </c>
      <c r="F5" s="1" t="s">
        <v>660</v>
      </c>
    </row>
    <row r="6" spans="1:7" ht="15.75" x14ac:dyDescent="0.25">
      <c r="A6" s="6" t="s">
        <v>281</v>
      </c>
      <c r="B6" s="15" t="s">
        <v>8</v>
      </c>
      <c r="C6" s="3"/>
      <c r="D6" s="3"/>
      <c r="E6" s="3"/>
      <c r="F6" s="3"/>
    </row>
    <row r="7" spans="1:7" ht="15.75" x14ac:dyDescent="0.25">
      <c r="A7" s="5">
        <v>1</v>
      </c>
      <c r="B7" s="26" t="s">
        <v>649</v>
      </c>
      <c r="C7" s="26">
        <v>18</v>
      </c>
      <c r="D7" s="26">
        <v>2</v>
      </c>
      <c r="E7" s="26">
        <v>0</v>
      </c>
      <c r="F7" s="26">
        <v>0</v>
      </c>
      <c r="G7" s="22">
        <v>20</v>
      </c>
    </row>
    <row r="8" spans="1:7" ht="15.75" x14ac:dyDescent="0.25">
      <c r="A8" s="5">
        <v>2</v>
      </c>
      <c r="B8" s="26" t="s">
        <v>259</v>
      </c>
      <c r="C8" s="26">
        <v>1</v>
      </c>
      <c r="D8" s="26">
        <v>4</v>
      </c>
      <c r="E8" s="26">
        <v>0</v>
      </c>
      <c r="F8" s="26">
        <v>0</v>
      </c>
      <c r="G8" s="22">
        <v>5</v>
      </c>
    </row>
    <row r="9" spans="1:7" ht="15.75" x14ac:dyDescent="0.25">
      <c r="A9" s="5">
        <v>3</v>
      </c>
      <c r="B9" s="26" t="s">
        <v>260</v>
      </c>
      <c r="C9" s="26">
        <v>0</v>
      </c>
      <c r="D9" s="26">
        <v>16</v>
      </c>
      <c r="E9" s="26">
        <v>7</v>
      </c>
      <c r="F9" s="26">
        <v>7</v>
      </c>
      <c r="G9" s="22">
        <v>30</v>
      </c>
    </row>
    <row r="10" spans="1:7" ht="15.75" x14ac:dyDescent="0.25">
      <c r="A10" s="5">
        <v>4</v>
      </c>
      <c r="B10" s="26" t="s">
        <v>261</v>
      </c>
      <c r="C10" s="26">
        <v>9</v>
      </c>
      <c r="D10" s="26">
        <v>34</v>
      </c>
      <c r="E10" s="26">
        <v>4</v>
      </c>
      <c r="F10" s="26">
        <v>1</v>
      </c>
      <c r="G10" s="22">
        <v>48</v>
      </c>
    </row>
    <row r="11" spans="1:7" ht="15.75" x14ac:dyDescent="0.25">
      <c r="A11" s="5">
        <v>5</v>
      </c>
      <c r="B11" s="26" t="s">
        <v>650</v>
      </c>
      <c r="C11" s="26">
        <v>33</v>
      </c>
      <c r="D11" s="26">
        <v>56</v>
      </c>
      <c r="E11" s="26">
        <v>12</v>
      </c>
      <c r="F11" s="26">
        <v>2</v>
      </c>
      <c r="G11" s="22">
        <v>103</v>
      </c>
    </row>
    <row r="12" spans="1:7" ht="15.75" x14ac:dyDescent="0.25">
      <c r="A12" s="5">
        <v>6</v>
      </c>
      <c r="B12" s="26" t="s">
        <v>262</v>
      </c>
      <c r="C12" s="26">
        <v>3</v>
      </c>
      <c r="D12" s="26">
        <v>3</v>
      </c>
      <c r="E12" s="26">
        <v>0</v>
      </c>
      <c r="F12" s="26">
        <v>0</v>
      </c>
      <c r="G12" s="22">
        <v>6</v>
      </c>
    </row>
    <row r="13" spans="1:7" ht="15.75" x14ac:dyDescent="0.25">
      <c r="A13" s="5">
        <v>7</v>
      </c>
      <c r="B13" s="26" t="s">
        <v>651</v>
      </c>
      <c r="C13" s="26">
        <v>12</v>
      </c>
      <c r="D13" s="26">
        <v>2</v>
      </c>
      <c r="E13" s="26">
        <v>0</v>
      </c>
      <c r="F13" s="26">
        <v>0</v>
      </c>
      <c r="G13" s="22">
        <v>14</v>
      </c>
    </row>
    <row r="14" spans="1:7" ht="15.75" x14ac:dyDescent="0.25">
      <c r="A14" s="5">
        <v>8</v>
      </c>
      <c r="B14" s="26" t="s">
        <v>264</v>
      </c>
      <c r="C14" s="26">
        <v>5</v>
      </c>
      <c r="D14" s="26">
        <v>1</v>
      </c>
      <c r="E14" s="26">
        <v>0</v>
      </c>
      <c r="F14" s="26">
        <v>0</v>
      </c>
      <c r="G14" s="22">
        <v>6</v>
      </c>
    </row>
    <row r="15" spans="1:7" ht="15.75" x14ac:dyDescent="0.25">
      <c r="A15" s="5">
        <v>9</v>
      </c>
      <c r="B15" s="26" t="s">
        <v>265</v>
      </c>
      <c r="C15" s="26">
        <v>9</v>
      </c>
      <c r="D15" s="26">
        <v>0</v>
      </c>
      <c r="E15" s="26">
        <v>0</v>
      </c>
      <c r="F15" s="26">
        <v>0</v>
      </c>
      <c r="G15" s="22">
        <v>9</v>
      </c>
    </row>
    <row r="16" spans="1:7" ht="15.75" x14ac:dyDescent="0.25">
      <c r="A16" s="5">
        <v>10</v>
      </c>
      <c r="B16" s="26" t="s">
        <v>628</v>
      </c>
      <c r="C16" s="26">
        <v>0</v>
      </c>
      <c r="D16" s="26">
        <v>12</v>
      </c>
      <c r="E16" s="26">
        <v>11</v>
      </c>
      <c r="F16" s="26">
        <v>5</v>
      </c>
      <c r="G16" s="22">
        <v>28</v>
      </c>
    </row>
    <row r="17" spans="1:7" ht="15.75" x14ac:dyDescent="0.25">
      <c r="A17" s="5">
        <v>11</v>
      </c>
      <c r="B17" s="26" t="s">
        <v>629</v>
      </c>
      <c r="C17" s="26">
        <v>2</v>
      </c>
      <c r="D17" s="26">
        <v>4</v>
      </c>
      <c r="E17" s="26">
        <v>1</v>
      </c>
      <c r="F17" s="26">
        <v>0</v>
      </c>
      <c r="G17" s="22">
        <v>7</v>
      </c>
    </row>
    <row r="18" spans="1:7" ht="15.75" x14ac:dyDescent="0.25">
      <c r="A18" s="5">
        <v>12</v>
      </c>
      <c r="B18" s="26" t="s">
        <v>637</v>
      </c>
      <c r="C18" s="26">
        <v>0</v>
      </c>
      <c r="D18" s="26">
        <v>6</v>
      </c>
      <c r="E18" s="26">
        <v>0</v>
      </c>
      <c r="F18" s="26">
        <v>0</v>
      </c>
      <c r="G18" s="22">
        <v>6</v>
      </c>
    </row>
    <row r="19" spans="1:7" ht="15.75" x14ac:dyDescent="0.25">
      <c r="A19" s="5"/>
      <c r="B19" s="155"/>
      <c r="C19" s="26"/>
      <c r="D19" s="26"/>
      <c r="E19" s="26"/>
      <c r="F19" s="26"/>
      <c r="G19" s="22"/>
    </row>
    <row r="20" spans="1:7" ht="15.75" x14ac:dyDescent="0.25">
      <c r="A20" s="5"/>
      <c r="B20" s="156" t="s">
        <v>282</v>
      </c>
      <c r="C20" s="154">
        <v>92</v>
      </c>
      <c r="D20" s="22">
        <v>140</v>
      </c>
      <c r="E20" s="22">
        <v>35</v>
      </c>
      <c r="F20" s="22">
        <v>15</v>
      </c>
      <c r="G20" s="22">
        <v>282</v>
      </c>
    </row>
    <row r="21" spans="1:7" ht="15.75" x14ac:dyDescent="0.25">
      <c r="A21" s="5"/>
      <c r="B21" s="15"/>
      <c r="C21" s="20"/>
      <c r="D21" s="20"/>
      <c r="E21" s="20"/>
      <c r="F21" s="20"/>
      <c r="G21" s="20"/>
    </row>
    <row r="22" spans="1:7" ht="15.75" x14ac:dyDescent="0.25">
      <c r="A22" s="5"/>
      <c r="B22" s="15"/>
      <c r="C22" s="20"/>
      <c r="D22" s="20"/>
      <c r="E22" s="20"/>
      <c r="F22" s="20"/>
      <c r="G22" s="20"/>
    </row>
    <row r="23" spans="1:7" ht="15.75" x14ac:dyDescent="0.25">
      <c r="A23" s="6" t="s">
        <v>283</v>
      </c>
      <c r="B23" s="15" t="s">
        <v>630</v>
      </c>
      <c r="C23" s="10"/>
      <c r="D23" s="10"/>
      <c r="E23" s="10"/>
      <c r="F23" s="10"/>
      <c r="G23" s="10"/>
    </row>
    <row r="24" spans="1:7" ht="15.75" x14ac:dyDescent="0.25">
      <c r="A24" s="5">
        <v>1</v>
      </c>
      <c r="B24" s="26" t="s">
        <v>649</v>
      </c>
      <c r="C24" s="26">
        <v>708.5</v>
      </c>
      <c r="D24" s="26">
        <v>254.77</v>
      </c>
      <c r="E24" s="26">
        <v>0</v>
      </c>
      <c r="F24" s="26">
        <v>0</v>
      </c>
      <c r="G24" s="22">
        <v>963.27</v>
      </c>
    </row>
    <row r="25" spans="1:7" ht="15.75" x14ac:dyDescent="0.25">
      <c r="A25" s="5">
        <v>2</v>
      </c>
      <c r="B25" s="26" t="s">
        <v>259</v>
      </c>
      <c r="C25" s="26">
        <v>41.9</v>
      </c>
      <c r="D25" s="26">
        <v>848.53</v>
      </c>
      <c r="E25" s="26">
        <v>0</v>
      </c>
      <c r="F25" s="26">
        <v>0</v>
      </c>
      <c r="G25" s="22">
        <v>890.43</v>
      </c>
    </row>
    <row r="26" spans="1:7" ht="15.75" x14ac:dyDescent="0.25">
      <c r="A26" s="5">
        <v>3</v>
      </c>
      <c r="B26" s="26" t="s">
        <v>260</v>
      </c>
      <c r="C26" s="26">
        <v>0</v>
      </c>
      <c r="D26" s="26">
        <v>4737.4799999999996</v>
      </c>
      <c r="E26" s="26">
        <v>5257.1500000000005</v>
      </c>
      <c r="F26" s="26">
        <v>15274.41</v>
      </c>
      <c r="G26" s="22">
        <v>25269.040000000001</v>
      </c>
    </row>
    <row r="27" spans="1:7" ht="15.75" x14ac:dyDescent="0.25">
      <c r="A27" s="5">
        <v>4</v>
      </c>
      <c r="B27" s="26" t="s">
        <v>261</v>
      </c>
      <c r="C27" s="26">
        <v>716.17</v>
      </c>
      <c r="D27" s="26">
        <v>7389.0400000000009</v>
      </c>
      <c r="E27" s="26">
        <v>2755.65</v>
      </c>
      <c r="F27" s="26">
        <v>1083.8900000000001</v>
      </c>
      <c r="G27" s="22">
        <v>11944.75</v>
      </c>
    </row>
    <row r="28" spans="1:7" ht="15.75" x14ac:dyDescent="0.25">
      <c r="A28" s="5">
        <v>5</v>
      </c>
      <c r="B28" s="26" t="s">
        <v>650</v>
      </c>
      <c r="C28" s="26">
        <v>2103.4700000000003</v>
      </c>
      <c r="D28" s="26">
        <v>10966.24</v>
      </c>
      <c r="E28" s="26">
        <v>8825.8799999999992</v>
      </c>
      <c r="F28" s="26">
        <v>2270.3000000000002</v>
      </c>
      <c r="G28" s="22">
        <v>24165.889999999996</v>
      </c>
    </row>
    <row r="29" spans="1:7" ht="15.75" x14ac:dyDescent="0.25">
      <c r="A29" s="5">
        <v>6</v>
      </c>
      <c r="B29" s="26" t="s">
        <v>262</v>
      </c>
      <c r="C29" s="26">
        <v>74.84</v>
      </c>
      <c r="D29" s="26">
        <v>501.34000000000003</v>
      </c>
      <c r="E29" s="26">
        <v>0</v>
      </c>
      <c r="F29" s="26">
        <v>0</v>
      </c>
      <c r="G29" s="22">
        <v>576.18000000000006</v>
      </c>
    </row>
    <row r="30" spans="1:7" ht="15.75" x14ac:dyDescent="0.25">
      <c r="A30" s="5">
        <v>7</v>
      </c>
      <c r="B30" s="26" t="s">
        <v>651</v>
      </c>
      <c r="C30" s="26">
        <v>360.4</v>
      </c>
      <c r="D30" s="26">
        <v>455.99</v>
      </c>
      <c r="E30" s="26">
        <v>0</v>
      </c>
      <c r="F30" s="26">
        <v>0</v>
      </c>
      <c r="G30" s="22">
        <v>816.39</v>
      </c>
    </row>
    <row r="31" spans="1:7" ht="15.75" x14ac:dyDescent="0.25">
      <c r="A31" s="5">
        <v>8</v>
      </c>
      <c r="B31" s="26" t="s">
        <v>264</v>
      </c>
      <c r="C31" s="26">
        <v>125.06000000000002</v>
      </c>
      <c r="D31" s="26">
        <v>124.44</v>
      </c>
      <c r="E31" s="26">
        <v>0</v>
      </c>
      <c r="F31" s="26">
        <v>0</v>
      </c>
      <c r="G31" s="22">
        <v>249.5</v>
      </c>
    </row>
    <row r="32" spans="1:7" ht="15.75" x14ac:dyDescent="0.25">
      <c r="A32" s="5">
        <v>9</v>
      </c>
      <c r="B32" s="26" t="s">
        <v>265</v>
      </c>
      <c r="C32" s="26">
        <v>8.91</v>
      </c>
      <c r="D32" s="26">
        <v>0</v>
      </c>
      <c r="E32" s="26">
        <v>0</v>
      </c>
      <c r="F32" s="26">
        <v>0</v>
      </c>
      <c r="G32" s="22">
        <v>8.91</v>
      </c>
    </row>
    <row r="33" spans="1:7" ht="15.75" x14ac:dyDescent="0.25">
      <c r="A33" s="5">
        <v>10</v>
      </c>
      <c r="B33" s="26" t="s">
        <v>628</v>
      </c>
      <c r="C33" s="26">
        <v>0</v>
      </c>
      <c r="D33" s="26">
        <v>4504.47</v>
      </c>
      <c r="E33" s="26">
        <v>8835.48</v>
      </c>
      <c r="F33" s="26">
        <v>7056.880000000001</v>
      </c>
      <c r="G33" s="22">
        <v>20396.830000000002</v>
      </c>
    </row>
    <row r="34" spans="1:7" ht="15.75" x14ac:dyDescent="0.25">
      <c r="A34" s="5">
        <v>11</v>
      </c>
      <c r="B34" s="26" t="s">
        <v>629</v>
      </c>
      <c r="C34" s="26">
        <v>163.09</v>
      </c>
      <c r="D34" s="26">
        <v>1033.3</v>
      </c>
      <c r="E34" s="26">
        <v>655.1</v>
      </c>
      <c r="F34" s="26">
        <v>0</v>
      </c>
      <c r="G34" s="22">
        <v>1851.4899999999998</v>
      </c>
    </row>
    <row r="35" spans="1:7" ht="15.75" x14ac:dyDescent="0.25">
      <c r="A35" s="5">
        <v>12</v>
      </c>
      <c r="B35" s="26" t="s">
        <v>637</v>
      </c>
      <c r="C35" s="26">
        <v>0</v>
      </c>
      <c r="D35" s="26">
        <v>2124.0500000000002</v>
      </c>
      <c r="E35" s="26">
        <v>0</v>
      </c>
      <c r="F35" s="26">
        <v>0</v>
      </c>
      <c r="G35" s="22">
        <v>2124.0500000000002</v>
      </c>
    </row>
    <row r="36" spans="1:7" ht="15.75" x14ac:dyDescent="0.25">
      <c r="A36" s="5"/>
      <c r="B36" s="158"/>
      <c r="C36" s="157"/>
      <c r="D36" s="26"/>
      <c r="E36" s="26"/>
      <c r="F36" s="26"/>
      <c r="G36" s="22"/>
    </row>
    <row r="37" spans="1:7" ht="15.75" x14ac:dyDescent="0.25">
      <c r="A37" s="5"/>
      <c r="B37" s="156" t="s">
        <v>282</v>
      </c>
      <c r="C37" s="154">
        <v>4302.34</v>
      </c>
      <c r="D37" s="22">
        <v>32939.65</v>
      </c>
      <c r="E37" s="22">
        <v>26329.26</v>
      </c>
      <c r="F37" s="22">
        <v>25685.48</v>
      </c>
      <c r="G37" s="22">
        <v>89256.73000000001</v>
      </c>
    </row>
    <row r="38" spans="1:7" ht="15.75" x14ac:dyDescent="0.25">
      <c r="A38" s="5"/>
      <c r="B38" s="15"/>
      <c r="C38" s="20"/>
      <c r="D38" s="20"/>
      <c r="E38" s="20"/>
      <c r="F38" s="20"/>
      <c r="G38" s="20"/>
    </row>
    <row r="39" spans="1:7" ht="15.75" x14ac:dyDescent="0.25">
      <c r="A39" s="5"/>
      <c r="B39" s="15"/>
      <c r="C39" s="20"/>
      <c r="D39" s="20"/>
      <c r="E39" s="20"/>
      <c r="F39" s="20"/>
      <c r="G39" s="20"/>
    </row>
    <row r="40" spans="1:7" ht="15.75" x14ac:dyDescent="0.25">
      <c r="A40" s="6" t="s">
        <v>284</v>
      </c>
      <c r="B40" s="15" t="s">
        <v>291</v>
      </c>
      <c r="C40" s="9"/>
      <c r="D40" s="9"/>
      <c r="E40" s="9"/>
      <c r="F40" s="9"/>
      <c r="G40" s="9"/>
    </row>
    <row r="41" spans="1:7" ht="15" x14ac:dyDescent="0.2">
      <c r="A41" s="5">
        <v>1</v>
      </c>
      <c r="B41" s="26" t="s">
        <v>649</v>
      </c>
      <c r="C41" s="26">
        <v>15331.4481298518</v>
      </c>
      <c r="D41" s="26">
        <v>20692.707147623347</v>
      </c>
      <c r="E41" s="26">
        <v>0</v>
      </c>
      <c r="F41" s="26">
        <v>0</v>
      </c>
      <c r="G41" s="26">
        <v>16749.418127835394</v>
      </c>
    </row>
    <row r="42" spans="1:7" ht="15" x14ac:dyDescent="0.2">
      <c r="A42" s="5">
        <v>2</v>
      </c>
      <c r="B42" s="26" t="s">
        <v>259</v>
      </c>
      <c r="C42" s="26">
        <v>15099.665871121719</v>
      </c>
      <c r="D42" s="26">
        <v>17815.050734800185</v>
      </c>
      <c r="E42" s="26">
        <v>0</v>
      </c>
      <c r="F42" s="26">
        <v>0</v>
      </c>
      <c r="G42" s="26">
        <v>17687.275810563438</v>
      </c>
    </row>
    <row r="43" spans="1:7" ht="15" x14ac:dyDescent="0.2">
      <c r="A43" s="5">
        <v>3</v>
      </c>
      <c r="B43" s="26" t="s">
        <v>260</v>
      </c>
      <c r="C43" s="26">
        <v>0</v>
      </c>
      <c r="D43" s="26">
        <v>19254.509148323585</v>
      </c>
      <c r="E43" s="26">
        <v>17154.796229896427</v>
      </c>
      <c r="F43" s="26">
        <v>18764.145521823757</v>
      </c>
      <c r="G43" s="26">
        <v>18521.259256386471</v>
      </c>
    </row>
    <row r="44" spans="1:7" ht="15" x14ac:dyDescent="0.2">
      <c r="A44" s="5">
        <v>4</v>
      </c>
      <c r="B44" s="26" t="s">
        <v>261</v>
      </c>
      <c r="C44" s="26">
        <v>17572.361310861947</v>
      </c>
      <c r="D44" s="26">
        <v>16984.196323203014</v>
      </c>
      <c r="E44" s="26">
        <v>16189.020376317747</v>
      </c>
      <c r="F44" s="26">
        <v>14405.542075302843</v>
      </c>
      <c r="G44" s="26">
        <v>16602.021892463217</v>
      </c>
    </row>
    <row r="45" spans="1:7" ht="15" x14ac:dyDescent="0.2">
      <c r="A45" s="5">
        <v>5</v>
      </c>
      <c r="B45" s="26" t="s">
        <v>650</v>
      </c>
      <c r="C45" s="26">
        <v>19876.602946559731</v>
      </c>
      <c r="D45" s="26">
        <v>17206.88841389574</v>
      </c>
      <c r="E45" s="26">
        <v>16332.472569307538</v>
      </c>
      <c r="F45" s="26">
        <v>17074.305598379069</v>
      </c>
      <c r="G45" s="26">
        <v>17107.457867266632</v>
      </c>
    </row>
    <row r="46" spans="1:7" ht="15" x14ac:dyDescent="0.2">
      <c r="A46" s="5">
        <v>6</v>
      </c>
      <c r="B46" s="26" t="s">
        <v>262</v>
      </c>
      <c r="C46" s="26">
        <v>21116.795831106359</v>
      </c>
      <c r="D46" s="26">
        <v>16156.145529979654</v>
      </c>
      <c r="E46" s="26">
        <v>0</v>
      </c>
      <c r="F46" s="26">
        <v>0</v>
      </c>
      <c r="G46" s="26">
        <v>16800.484223680098</v>
      </c>
    </row>
    <row r="47" spans="1:7" ht="15" x14ac:dyDescent="0.2">
      <c r="A47" s="5">
        <v>7</v>
      </c>
      <c r="B47" s="26" t="s">
        <v>651</v>
      </c>
      <c r="C47" s="26">
        <v>16329.714206437293</v>
      </c>
      <c r="D47" s="26">
        <v>19870.176977565297</v>
      </c>
      <c r="E47" s="26">
        <v>0</v>
      </c>
      <c r="F47" s="26">
        <v>0</v>
      </c>
      <c r="G47" s="26">
        <v>18307.21958867698</v>
      </c>
    </row>
    <row r="48" spans="1:7" ht="15" x14ac:dyDescent="0.2">
      <c r="A48" s="5">
        <v>8</v>
      </c>
      <c r="B48" s="26" t="s">
        <v>264</v>
      </c>
      <c r="C48" s="26">
        <v>17529.138013753396</v>
      </c>
      <c r="D48" s="26">
        <v>18675.361620057858</v>
      </c>
      <c r="E48" s="26">
        <v>0</v>
      </c>
      <c r="F48" s="26">
        <v>0</v>
      </c>
      <c r="G48" s="26">
        <v>18100.825651302606</v>
      </c>
    </row>
    <row r="49" spans="1:8" ht="15" x14ac:dyDescent="0.2">
      <c r="A49" s="5">
        <v>9</v>
      </c>
      <c r="B49" s="26" t="s">
        <v>265</v>
      </c>
      <c r="C49" s="26">
        <v>14726.038159371492</v>
      </c>
      <c r="D49" s="26">
        <v>0</v>
      </c>
      <c r="E49" s="26">
        <v>0</v>
      </c>
      <c r="F49" s="26">
        <v>0</v>
      </c>
      <c r="G49" s="26">
        <v>14726.038159371492</v>
      </c>
    </row>
    <row r="50" spans="1:8" ht="15" x14ac:dyDescent="0.2">
      <c r="A50" s="5">
        <v>10</v>
      </c>
      <c r="B50" s="26" t="s">
        <v>628</v>
      </c>
      <c r="C50" s="26">
        <v>0</v>
      </c>
      <c r="D50" s="26">
        <v>20104.601873250347</v>
      </c>
      <c r="E50" s="26">
        <v>18619.68053801265</v>
      </c>
      <c r="F50" s="26">
        <v>19736.746409177991</v>
      </c>
      <c r="G50" s="26">
        <v>19334.094660787974</v>
      </c>
    </row>
    <row r="51" spans="1:8" ht="15" x14ac:dyDescent="0.2">
      <c r="A51" s="5">
        <v>11</v>
      </c>
      <c r="B51" s="26" t="s">
        <v>629</v>
      </c>
      <c r="C51" s="26">
        <v>20381.249616776015</v>
      </c>
      <c r="D51" s="26">
        <v>16641.982967192489</v>
      </c>
      <c r="E51" s="26">
        <v>17320.116012822469</v>
      </c>
      <c r="F51" s="26">
        <v>0</v>
      </c>
      <c r="G51" s="26">
        <v>17211.298467720593</v>
      </c>
    </row>
    <row r="52" spans="1:8" ht="15" x14ac:dyDescent="0.2">
      <c r="A52" s="5">
        <v>12</v>
      </c>
      <c r="B52" s="26" t="s">
        <v>637</v>
      </c>
      <c r="C52" s="26">
        <v>0</v>
      </c>
      <c r="D52" s="26">
        <v>18305.065794119724</v>
      </c>
      <c r="E52" s="26">
        <v>0</v>
      </c>
      <c r="F52" s="26">
        <v>0</v>
      </c>
      <c r="G52" s="26">
        <v>18305.065794119724</v>
      </c>
    </row>
    <row r="53" spans="1:8" ht="15" x14ac:dyDescent="0.2">
      <c r="A53" s="5"/>
      <c r="B53" s="155"/>
      <c r="C53" s="26"/>
      <c r="D53" s="26"/>
      <c r="E53" s="26"/>
      <c r="F53" s="26"/>
      <c r="G53" s="26">
        <v>0</v>
      </c>
    </row>
    <row r="54" spans="1:8" ht="15.75" x14ac:dyDescent="0.25">
      <c r="A54" s="35" t="s">
        <v>622</v>
      </c>
      <c r="B54" s="156" t="s">
        <v>282</v>
      </c>
      <c r="C54" s="154">
        <v>18362.712849286665</v>
      </c>
      <c r="D54" s="154">
        <v>17969.833012797644</v>
      </c>
      <c r="E54" s="154">
        <v>17273.758434532534</v>
      </c>
      <c r="F54" s="154">
        <v>18698.070738798731</v>
      </c>
      <c r="G54" s="154">
        <v>17993.005603050882</v>
      </c>
      <c r="H54" s="2"/>
    </row>
    <row r="55" spans="1:8" ht="15.75" x14ac:dyDescent="0.25">
      <c r="A55" s="5"/>
      <c r="B55" s="15"/>
      <c r="C55" s="20"/>
      <c r="D55" s="20"/>
      <c r="E55" s="20"/>
      <c r="F55" s="20"/>
      <c r="G55" s="20"/>
    </row>
    <row r="56" spans="1:8" x14ac:dyDescent="0.2">
      <c r="C56" s="10"/>
      <c r="D56" s="10"/>
      <c r="E56" s="10"/>
      <c r="F56" s="10"/>
      <c r="G56" s="10"/>
    </row>
    <row r="57" spans="1:8" ht="15.75" x14ac:dyDescent="0.25">
      <c r="A57" s="6" t="s">
        <v>286</v>
      </c>
      <c r="B57" s="15" t="s">
        <v>631</v>
      </c>
      <c r="C57" s="10"/>
      <c r="D57" s="10"/>
      <c r="E57" s="10"/>
      <c r="F57" s="10"/>
      <c r="G57" s="10"/>
    </row>
    <row r="58" spans="1:8" ht="15.75" x14ac:dyDescent="0.25">
      <c r="A58" s="5">
        <v>1</v>
      </c>
      <c r="B58" s="26" t="s">
        <v>649</v>
      </c>
      <c r="C58" s="26">
        <v>9500369</v>
      </c>
      <c r="D58" s="26">
        <v>4087854</v>
      </c>
      <c r="E58" s="26">
        <v>0</v>
      </c>
      <c r="F58" s="26">
        <v>0</v>
      </c>
      <c r="G58" s="22">
        <v>13588223</v>
      </c>
    </row>
    <row r="59" spans="1:8" ht="15.75" x14ac:dyDescent="0.25">
      <c r="A59" s="5">
        <v>2</v>
      </c>
      <c r="B59" s="26" t="s">
        <v>259</v>
      </c>
      <c r="C59" s="26">
        <v>397569</v>
      </c>
      <c r="D59" s="26">
        <v>12643135</v>
      </c>
      <c r="E59" s="26">
        <v>0</v>
      </c>
      <c r="F59" s="26">
        <v>0</v>
      </c>
      <c r="G59" s="22">
        <v>13040704</v>
      </c>
    </row>
    <row r="60" spans="1:8" ht="15.75" x14ac:dyDescent="0.25">
      <c r="A60" s="5">
        <v>3</v>
      </c>
      <c r="B60" s="26" t="s">
        <v>260</v>
      </c>
      <c r="C60" s="26">
        <v>0</v>
      </c>
      <c r="D60" s="26">
        <v>64984463</v>
      </c>
      <c r="E60" s="26">
        <v>69505823</v>
      </c>
      <c r="F60" s="26">
        <v>213460055</v>
      </c>
      <c r="G60" s="22">
        <v>347950341</v>
      </c>
    </row>
    <row r="61" spans="1:8" ht="15.75" x14ac:dyDescent="0.25">
      <c r="A61" s="5">
        <v>4</v>
      </c>
      <c r="B61" s="26" t="s">
        <v>261</v>
      </c>
      <c r="C61" s="26">
        <v>9921485</v>
      </c>
      <c r="D61" s="26">
        <v>104090066</v>
      </c>
      <c r="E61" s="26">
        <v>37016625</v>
      </c>
      <c r="F61" s="26">
        <v>13074441</v>
      </c>
      <c r="G61" s="22">
        <v>164102617</v>
      </c>
    </row>
    <row r="62" spans="1:8" ht="15.75" x14ac:dyDescent="0.25">
      <c r="A62" s="5">
        <v>5</v>
      </c>
      <c r="B62" s="26" t="s">
        <v>650</v>
      </c>
      <c r="C62" s="26">
        <v>31459519</v>
      </c>
      <c r="D62" s="26">
        <v>153498324</v>
      </c>
      <c r="E62" s="26">
        <v>117554782</v>
      </c>
      <c r="F62" s="26">
        <v>31746394</v>
      </c>
      <c r="G62" s="22">
        <v>334259019</v>
      </c>
    </row>
    <row r="63" spans="1:8" ht="15.75" x14ac:dyDescent="0.25">
      <c r="A63" s="5">
        <v>6</v>
      </c>
      <c r="B63" s="26" t="s">
        <v>262</v>
      </c>
      <c r="C63" s="26">
        <v>1198496</v>
      </c>
      <c r="D63" s="26">
        <v>6648429</v>
      </c>
      <c r="E63" s="26">
        <v>0</v>
      </c>
      <c r="F63" s="26">
        <v>0</v>
      </c>
      <c r="G63" s="22">
        <v>7846925</v>
      </c>
    </row>
    <row r="64" spans="1:8" ht="15.75" x14ac:dyDescent="0.25">
      <c r="A64" s="5">
        <v>7</v>
      </c>
      <c r="B64" s="26" t="s">
        <v>651</v>
      </c>
      <c r="C64" s="26">
        <v>4676959</v>
      </c>
      <c r="D64" s="26">
        <v>7247774</v>
      </c>
      <c r="E64" s="26">
        <v>0</v>
      </c>
      <c r="F64" s="26">
        <v>0</v>
      </c>
      <c r="G64" s="22">
        <v>11924733</v>
      </c>
    </row>
    <row r="65" spans="1:9" ht="15.75" x14ac:dyDescent="0.25">
      <c r="A65" s="5">
        <v>8</v>
      </c>
      <c r="B65" s="26" t="s">
        <v>264</v>
      </c>
      <c r="C65" s="26">
        <v>1766040</v>
      </c>
      <c r="D65" s="26">
        <v>1953380</v>
      </c>
      <c r="E65" s="26">
        <v>0</v>
      </c>
      <c r="F65" s="26">
        <v>0</v>
      </c>
      <c r="G65" s="22">
        <v>3719420</v>
      </c>
    </row>
    <row r="66" spans="1:9" ht="15.75" x14ac:dyDescent="0.25">
      <c r="A66" s="5">
        <v>9</v>
      </c>
      <c r="B66" s="26" t="s">
        <v>265</v>
      </c>
      <c r="C66" s="26">
        <v>130612</v>
      </c>
      <c r="D66" s="26">
        <v>0</v>
      </c>
      <c r="E66" s="26">
        <v>0</v>
      </c>
      <c r="F66" s="26">
        <v>0</v>
      </c>
      <c r="G66" s="22">
        <v>130612</v>
      </c>
    </row>
    <row r="67" spans="1:9" ht="15.75" x14ac:dyDescent="0.25">
      <c r="A67" s="5">
        <v>10</v>
      </c>
      <c r="B67" s="26" t="s">
        <v>628</v>
      </c>
      <c r="C67" s="26">
        <v>0</v>
      </c>
      <c r="D67" s="26">
        <v>65915809</v>
      </c>
      <c r="E67" s="26">
        <v>128032147</v>
      </c>
      <c r="F67" s="26">
        <v>101614891</v>
      </c>
      <c r="G67" s="22">
        <v>295562847</v>
      </c>
    </row>
    <row r="68" spans="1:9" ht="15.75" x14ac:dyDescent="0.25">
      <c r="A68" s="5">
        <v>11</v>
      </c>
      <c r="B68" s="26" t="s">
        <v>629</v>
      </c>
      <c r="C68" s="26">
        <v>2511334</v>
      </c>
      <c r="D68" s="26">
        <v>13996505</v>
      </c>
      <c r="E68" s="26">
        <v>9725666</v>
      </c>
      <c r="F68" s="26">
        <v>0</v>
      </c>
      <c r="G68" s="22">
        <v>26233505</v>
      </c>
    </row>
    <row r="69" spans="1:9" ht="15.75" x14ac:dyDescent="0.25">
      <c r="A69" s="5">
        <v>12</v>
      </c>
      <c r="B69" s="26" t="s">
        <v>637</v>
      </c>
      <c r="C69" s="26">
        <v>0</v>
      </c>
      <c r="D69" s="26">
        <v>31983118</v>
      </c>
      <c r="E69" s="26">
        <v>0</v>
      </c>
      <c r="F69" s="26">
        <v>0</v>
      </c>
      <c r="G69" s="22">
        <v>31983118</v>
      </c>
    </row>
    <row r="70" spans="1:9" ht="15.75" x14ac:dyDescent="0.25">
      <c r="A70" s="5"/>
      <c r="B70" s="158"/>
      <c r="C70" s="157"/>
      <c r="D70" s="26"/>
      <c r="E70" s="26"/>
      <c r="F70" s="26"/>
      <c r="G70" s="22"/>
    </row>
    <row r="71" spans="1:9" ht="15.75" x14ac:dyDescent="0.25">
      <c r="A71" s="5"/>
      <c r="B71" s="156" t="s">
        <v>282</v>
      </c>
      <c r="C71" s="154">
        <v>61562383</v>
      </c>
      <c r="D71" s="22">
        <v>467048857</v>
      </c>
      <c r="E71" s="22">
        <v>361835043</v>
      </c>
      <c r="F71" s="22">
        <v>359895781</v>
      </c>
      <c r="G71" s="22">
        <v>1250342064</v>
      </c>
    </row>
    <row r="72" spans="1:9" ht="15.75" x14ac:dyDescent="0.25">
      <c r="A72" s="5"/>
      <c r="B72" s="15"/>
      <c r="C72" s="21"/>
      <c r="D72" s="21"/>
      <c r="E72" s="21"/>
      <c r="F72" s="21"/>
      <c r="G72" s="21"/>
    </row>
    <row r="73" spans="1:9" ht="15.75" x14ac:dyDescent="0.25">
      <c r="A73" s="5"/>
      <c r="B73" s="15"/>
      <c r="C73" s="23"/>
      <c r="D73" s="23"/>
      <c r="E73" s="23"/>
      <c r="F73" s="23"/>
      <c r="G73" s="23"/>
    </row>
    <row r="74" spans="1:9" ht="15.75" x14ac:dyDescent="0.25">
      <c r="A74" s="6" t="s">
        <v>288</v>
      </c>
      <c r="B74" s="15" t="s">
        <v>290</v>
      </c>
      <c r="C74" s="24"/>
      <c r="D74" s="24"/>
      <c r="E74" s="24"/>
      <c r="F74" s="24"/>
      <c r="G74" s="24"/>
    </row>
    <row r="75" spans="1:9" ht="15.75" x14ac:dyDescent="0.25">
      <c r="A75" s="5">
        <v>1</v>
      </c>
      <c r="B75" s="159" t="s">
        <v>649</v>
      </c>
      <c r="C75" s="37">
        <v>13409.130557515879</v>
      </c>
      <c r="D75" s="37">
        <v>16045.272206303724</v>
      </c>
      <c r="E75" s="37">
        <v>0</v>
      </c>
      <c r="F75" s="37">
        <v>0</v>
      </c>
      <c r="G75" s="38">
        <v>14106.349206349207</v>
      </c>
    </row>
    <row r="76" spans="1:9" ht="15.75" x14ac:dyDescent="0.25">
      <c r="A76" s="5">
        <v>2</v>
      </c>
      <c r="B76" s="159" t="s">
        <v>259</v>
      </c>
      <c r="C76" s="37">
        <v>9488.5202863961822</v>
      </c>
      <c r="D76" s="37">
        <v>14900.044783331174</v>
      </c>
      <c r="E76" s="37">
        <v>0</v>
      </c>
      <c r="F76" s="37">
        <v>0</v>
      </c>
      <c r="G76" s="38">
        <v>14645.40053681929</v>
      </c>
      <c r="I76" s="33"/>
    </row>
    <row r="77" spans="1:9" ht="15.75" x14ac:dyDescent="0.25">
      <c r="A77" s="5">
        <v>3</v>
      </c>
      <c r="B77" s="159" t="s">
        <v>260</v>
      </c>
      <c r="C77" s="37">
        <v>0</v>
      </c>
      <c r="D77" s="37">
        <v>13717.09495343516</v>
      </c>
      <c r="E77" s="37">
        <v>13221.198367936999</v>
      </c>
      <c r="F77" s="37">
        <v>13975.011473438253</v>
      </c>
      <c r="G77" s="38">
        <v>13769.828256237672</v>
      </c>
      <c r="I77" s="33"/>
    </row>
    <row r="78" spans="1:9" ht="15.75" x14ac:dyDescent="0.25">
      <c r="A78" s="5">
        <v>4</v>
      </c>
      <c r="B78" s="159" t="s">
        <v>261</v>
      </c>
      <c r="C78" s="37">
        <v>13853.53337894634</v>
      </c>
      <c r="D78" s="37">
        <v>14087.089256520467</v>
      </c>
      <c r="E78" s="37">
        <v>13432.992215992597</v>
      </c>
      <c r="F78" s="37">
        <v>12062.516491525892</v>
      </c>
      <c r="G78" s="38">
        <v>13738.472299545825</v>
      </c>
      <c r="I78" s="33"/>
    </row>
    <row r="79" spans="1:9" ht="15.75" x14ac:dyDescent="0.25">
      <c r="A79" s="5">
        <v>5</v>
      </c>
      <c r="B79" s="159" t="s">
        <v>650</v>
      </c>
      <c r="C79" s="37">
        <v>14956.010306778797</v>
      </c>
      <c r="D79" s="37">
        <v>13997.352237412277</v>
      </c>
      <c r="E79" s="37">
        <v>13319.327024613978</v>
      </c>
      <c r="F79" s="37">
        <v>13983.347575210324</v>
      </c>
      <c r="G79" s="38">
        <v>13831.852209871024</v>
      </c>
      <c r="I79" s="33"/>
    </row>
    <row r="80" spans="1:9" ht="15.75" x14ac:dyDescent="0.25">
      <c r="A80" s="5">
        <v>6</v>
      </c>
      <c r="B80" s="159" t="s">
        <v>262</v>
      </c>
      <c r="C80" s="37">
        <v>16014.110101549972</v>
      </c>
      <c r="D80" s="37">
        <v>13261.317668648022</v>
      </c>
      <c r="E80" s="37">
        <v>0</v>
      </c>
      <c r="F80" s="37">
        <v>0</v>
      </c>
      <c r="G80" s="38">
        <v>13618.877781248913</v>
      </c>
      <c r="I80" s="33"/>
    </row>
    <row r="81" spans="1:9" ht="15.75" x14ac:dyDescent="0.25">
      <c r="A81" s="5">
        <v>7</v>
      </c>
      <c r="B81" s="159" t="s">
        <v>651</v>
      </c>
      <c r="C81" s="37">
        <v>12977.133740288569</v>
      </c>
      <c r="D81" s="37">
        <v>15894.589793635825</v>
      </c>
      <c r="E81" s="37">
        <v>0</v>
      </c>
      <c r="F81" s="37">
        <v>0</v>
      </c>
      <c r="G81" s="38">
        <v>14606.662257009517</v>
      </c>
      <c r="I81" s="33"/>
    </row>
    <row r="82" spans="1:9" ht="15.75" x14ac:dyDescent="0.25">
      <c r="A82" s="5">
        <v>8</v>
      </c>
      <c r="B82" s="159" t="s">
        <v>264</v>
      </c>
      <c r="C82" s="37">
        <v>14121.541660003197</v>
      </c>
      <c r="D82" s="37">
        <v>15697.36419157827</v>
      </c>
      <c r="E82" s="37">
        <v>0</v>
      </c>
      <c r="F82" s="37">
        <v>0</v>
      </c>
      <c r="G82" s="38">
        <v>14907.494989979959</v>
      </c>
      <c r="I82" s="33"/>
    </row>
    <row r="83" spans="1:9" ht="15.75" x14ac:dyDescent="0.25">
      <c r="A83" s="5">
        <v>9</v>
      </c>
      <c r="B83" s="159" t="s">
        <v>265</v>
      </c>
      <c r="C83" s="37">
        <v>14659.034792368126</v>
      </c>
      <c r="D83" s="37">
        <v>0</v>
      </c>
      <c r="E83" s="37">
        <v>0</v>
      </c>
      <c r="F83" s="37">
        <v>0</v>
      </c>
      <c r="G83" s="38">
        <v>14659.034792368126</v>
      </c>
      <c r="I83" s="33"/>
    </row>
    <row r="84" spans="1:9" ht="15.75" x14ac:dyDescent="0.25">
      <c r="A84" s="5">
        <v>10</v>
      </c>
      <c r="B84" s="159" t="s">
        <v>628</v>
      </c>
      <c r="C84" s="37">
        <v>0</v>
      </c>
      <c r="D84" s="37">
        <v>14633.421690010146</v>
      </c>
      <c r="E84" s="37">
        <v>14490.683811179473</v>
      </c>
      <c r="F84" s="37">
        <v>14399.407528539523</v>
      </c>
      <c r="G84" s="38">
        <v>14490.626582660147</v>
      </c>
      <c r="I84" s="33"/>
    </row>
    <row r="85" spans="1:9" ht="15.75" x14ac:dyDescent="0.25">
      <c r="A85" s="5">
        <v>11</v>
      </c>
      <c r="B85" s="159" t="s">
        <v>629</v>
      </c>
      <c r="C85" s="148">
        <v>15398.454840885401</v>
      </c>
      <c r="D85" s="37">
        <v>13545.441788444788</v>
      </c>
      <c r="E85" s="37">
        <v>14846.078461303618</v>
      </c>
      <c r="F85" s="37">
        <v>0</v>
      </c>
      <c r="G85" s="147">
        <v>14168.861295497141</v>
      </c>
      <c r="I85" s="33"/>
    </row>
    <row r="86" spans="1:9" ht="15.75" x14ac:dyDescent="0.25">
      <c r="A86" s="5">
        <v>12</v>
      </c>
      <c r="B86" s="159" t="s">
        <v>637</v>
      </c>
      <c r="C86" s="37">
        <v>0</v>
      </c>
      <c r="D86" s="37">
        <v>15057.61069654669</v>
      </c>
      <c r="E86" s="37">
        <v>0</v>
      </c>
      <c r="F86" s="37">
        <v>0</v>
      </c>
      <c r="G86" s="38">
        <v>15057.61069654669</v>
      </c>
      <c r="I86" s="33"/>
    </row>
    <row r="87" spans="1:9" ht="15.75" x14ac:dyDescent="0.25">
      <c r="A87" s="5"/>
      <c r="B87" s="158"/>
      <c r="C87" s="37"/>
      <c r="D87" s="37"/>
      <c r="E87" s="37"/>
      <c r="F87" s="37"/>
      <c r="G87" s="38"/>
      <c r="I87" s="33"/>
    </row>
    <row r="88" spans="1:9" ht="15.75" x14ac:dyDescent="0.25">
      <c r="A88" s="34" t="s">
        <v>622</v>
      </c>
      <c r="B88" s="156" t="s">
        <v>282</v>
      </c>
      <c r="C88" s="38">
        <v>14309.046472384794</v>
      </c>
      <c r="D88" s="38">
        <v>14178.92591451336</v>
      </c>
      <c r="E88" s="38">
        <v>13742.697022248252</v>
      </c>
      <c r="F88" s="38">
        <v>14011.643192963496</v>
      </c>
      <c r="G88" s="38">
        <v>14008.378572685779</v>
      </c>
    </row>
    <row r="89" spans="1:9" x14ac:dyDescent="0.2">
      <c r="B89"/>
      <c r="C89" s="6"/>
      <c r="D89" s="6"/>
      <c r="E89" s="6"/>
      <c r="F89" s="6"/>
    </row>
    <row r="90" spans="1:9" ht="15.75" x14ac:dyDescent="0.25">
      <c r="B90" s="16"/>
      <c r="C90" s="36"/>
      <c r="D90" s="36"/>
      <c r="E90" s="36"/>
      <c r="F90" s="36"/>
      <c r="G90" s="36"/>
    </row>
    <row r="94" spans="1:9" x14ac:dyDescent="0.2">
      <c r="C94" s="33"/>
      <c r="D94" s="33"/>
      <c r="E94" s="33"/>
      <c r="F94" s="33"/>
    </row>
  </sheetData>
  <phoneticPr fontId="0" type="noConversion"/>
  <printOptions horizontalCentered="1" verticalCentered="1"/>
  <pageMargins left="0.5" right="0.5" top="0.41" bottom="0.41" header="0.25" footer="0"/>
  <pageSetup scale="54" orientation="portrait" r:id="rId1"/>
  <headerFooter alignWithMargins="0">
    <oddHeader>&amp;C&amp;"Times New Roman,Regular"&amp;8Vermont Agency of Education</oddHeader>
    <oddFooter>&amp;L&amp;"Times New Roman,Regular"&amp;8
FY 2015 Per Pupil Spending by School District Type&amp;R&amp;"Times New Roman,Regular"&amp;8
&amp;P of 7</oddFooter>
  </headerFooter>
  <rowBreaks count="1" manualBreakCount="1">
    <brk id="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370"/>
  <sheetViews>
    <sheetView showGridLines="0" zoomScale="70" zoomScaleNormal="70" workbookViewId="0">
      <pane ySplit="4" topLeftCell="A5" activePane="bottomLeft" state="frozen"/>
      <selection activeCell="C41" sqref="C41"/>
      <selection pane="bottomLeft"/>
    </sheetView>
  </sheetViews>
  <sheetFormatPr defaultRowHeight="12.75" x14ac:dyDescent="0.2"/>
  <cols>
    <col min="1" max="1" width="31.42578125" customWidth="1"/>
    <col min="2" max="2" width="10.28515625" customWidth="1"/>
    <col min="3" max="3" width="11.85546875" bestFit="1" customWidth="1"/>
    <col min="4" max="4" width="3.5703125" customWidth="1"/>
    <col min="5" max="5" width="10.28515625" style="5" customWidth="1"/>
    <col min="6" max="6" width="8.7109375" customWidth="1"/>
    <col min="7" max="7" width="13.5703125" bestFit="1" customWidth="1"/>
    <col min="8" max="8" width="2.85546875" customWidth="1"/>
    <col min="9" max="9" width="17" customWidth="1"/>
    <col min="10" max="10" width="11.5703125" customWidth="1"/>
    <col min="11" max="11" width="11" customWidth="1"/>
    <col min="12" max="12" width="2.85546875" customWidth="1"/>
    <col min="13" max="13" width="15" bestFit="1" customWidth="1"/>
    <col min="14" max="14" width="13.42578125" customWidth="1"/>
    <col min="15" max="15" width="11.5703125" customWidth="1"/>
    <col min="16" max="16" width="2.85546875" customWidth="1"/>
    <col min="17" max="17" width="19.5703125" bestFit="1" customWidth="1"/>
  </cols>
  <sheetData>
    <row r="1" spans="1:17" ht="18" x14ac:dyDescent="0.25">
      <c r="F1" s="4"/>
      <c r="H1" s="7"/>
    </row>
    <row r="2" spans="1:17" x14ac:dyDescent="0.2">
      <c r="F2" s="25" t="s">
        <v>289</v>
      </c>
    </row>
    <row r="3" spans="1:17" s="41" customFormat="1" ht="66" customHeight="1" x14ac:dyDescent="0.2">
      <c r="A3" s="66" t="s">
        <v>634</v>
      </c>
      <c r="B3" s="151" t="s">
        <v>606</v>
      </c>
      <c r="C3" s="66" t="s">
        <v>15</v>
      </c>
      <c r="D3" s="107"/>
      <c r="E3" s="66" t="s">
        <v>621</v>
      </c>
      <c r="F3" s="66" t="s">
        <v>635</v>
      </c>
      <c r="G3" s="167" t="s">
        <v>654</v>
      </c>
      <c r="H3" s="67"/>
      <c r="I3" s="168" t="s">
        <v>647</v>
      </c>
      <c r="J3" s="169" t="s">
        <v>661</v>
      </c>
      <c r="K3" s="66" t="s">
        <v>2</v>
      </c>
      <c r="L3" s="67"/>
      <c r="M3" s="169" t="s">
        <v>655</v>
      </c>
      <c r="N3" s="66" t="s">
        <v>3</v>
      </c>
      <c r="O3" s="66" t="s">
        <v>10</v>
      </c>
      <c r="P3" s="67"/>
      <c r="Q3" s="65" t="s">
        <v>285</v>
      </c>
    </row>
    <row r="4" spans="1:17" s="41" customFormat="1" ht="12" customHeight="1" x14ac:dyDescent="0.2">
      <c r="A4" s="73"/>
      <c r="B4" s="74"/>
      <c r="C4" s="75"/>
      <c r="D4" s="75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7"/>
    </row>
    <row r="5" spans="1:17" s="40" customFormat="1" ht="23.25" customHeight="1" x14ac:dyDescent="0.25">
      <c r="A5" s="104" t="s">
        <v>649</v>
      </c>
      <c r="B5" s="68"/>
      <c r="C5" s="69"/>
      <c r="D5" s="48"/>
      <c r="E5" s="70"/>
      <c r="F5" s="70"/>
      <c r="G5" s="71"/>
      <c r="H5" s="50"/>
      <c r="I5" s="71"/>
      <c r="J5" s="84"/>
      <c r="K5" s="70"/>
      <c r="L5" s="49"/>
      <c r="M5" s="71"/>
      <c r="N5" s="71"/>
      <c r="O5" s="71"/>
      <c r="P5" s="50"/>
      <c r="Q5" s="72"/>
    </row>
    <row r="6" spans="1:17" x14ac:dyDescent="0.2">
      <c r="A6" s="45" t="s">
        <v>107</v>
      </c>
      <c r="B6" s="45" t="s">
        <v>376</v>
      </c>
      <c r="C6" s="60" t="s">
        <v>16</v>
      </c>
      <c r="D6" s="63"/>
      <c r="E6" s="108" t="s">
        <v>609</v>
      </c>
      <c r="F6" s="45" t="s">
        <v>11</v>
      </c>
      <c r="G6" s="53">
        <v>45.65</v>
      </c>
      <c r="H6" s="57"/>
      <c r="I6" s="55">
        <v>22731.17</v>
      </c>
      <c r="J6" s="84">
        <v>1</v>
      </c>
      <c r="K6" s="60">
        <v>17</v>
      </c>
      <c r="L6" s="57"/>
      <c r="M6" s="55">
        <v>18946.97</v>
      </c>
      <c r="N6" s="84">
        <v>5</v>
      </c>
      <c r="O6" s="79">
        <v>1.9998</v>
      </c>
      <c r="P6" s="57"/>
      <c r="Q6" s="81" t="s">
        <v>268</v>
      </c>
    </row>
    <row r="7" spans="1:17" x14ac:dyDescent="0.2">
      <c r="A7" s="17" t="s">
        <v>242</v>
      </c>
      <c r="B7" s="17" t="s">
        <v>517</v>
      </c>
      <c r="C7" s="61" t="s">
        <v>23</v>
      </c>
      <c r="D7" s="64"/>
      <c r="E7" s="109" t="s">
        <v>609</v>
      </c>
      <c r="F7" s="17" t="s">
        <v>11</v>
      </c>
      <c r="G7" s="54">
        <v>138.96</v>
      </c>
      <c r="H7" s="58"/>
      <c r="I7" s="56">
        <v>22250.55</v>
      </c>
      <c r="J7" s="84">
        <v>2</v>
      </c>
      <c r="K7" s="61">
        <v>20</v>
      </c>
      <c r="L7" s="58"/>
      <c r="M7" s="56">
        <v>16003.81</v>
      </c>
      <c r="N7" s="105">
        <v>39</v>
      </c>
      <c r="O7" s="80">
        <v>1.6891</v>
      </c>
      <c r="P7" s="58"/>
      <c r="Q7" s="82" t="s">
        <v>269</v>
      </c>
    </row>
    <row r="8" spans="1:17" x14ac:dyDescent="0.2">
      <c r="A8" s="17" t="s">
        <v>206</v>
      </c>
      <c r="B8" s="17" t="s">
        <v>477</v>
      </c>
      <c r="C8" s="61" t="s">
        <v>25</v>
      </c>
      <c r="D8" s="64"/>
      <c r="E8" s="109" t="s">
        <v>609</v>
      </c>
      <c r="F8" s="17" t="s">
        <v>11</v>
      </c>
      <c r="G8" s="54">
        <v>30.95</v>
      </c>
      <c r="H8" s="58"/>
      <c r="I8" s="56">
        <v>21881.45</v>
      </c>
      <c r="J8" s="84">
        <v>3</v>
      </c>
      <c r="K8" s="61">
        <v>28</v>
      </c>
      <c r="L8" s="58"/>
      <c r="M8" s="56">
        <v>15630.47</v>
      </c>
      <c r="N8" s="105">
        <v>53</v>
      </c>
      <c r="O8" s="80">
        <v>1.6496999999999999</v>
      </c>
      <c r="P8" s="58"/>
      <c r="Q8" s="82" t="s">
        <v>268</v>
      </c>
    </row>
    <row r="9" spans="1:17" x14ac:dyDescent="0.2">
      <c r="A9" s="17" t="s">
        <v>163</v>
      </c>
      <c r="B9" s="17" t="s">
        <v>433</v>
      </c>
      <c r="C9" s="61" t="s">
        <v>40</v>
      </c>
      <c r="D9" s="64"/>
      <c r="E9" s="109" t="s">
        <v>609</v>
      </c>
      <c r="F9" s="17" t="s">
        <v>11</v>
      </c>
      <c r="G9" s="54">
        <v>69.319999999999993</v>
      </c>
      <c r="H9" s="58"/>
      <c r="I9" s="56">
        <v>21248.43</v>
      </c>
      <c r="J9" s="84">
        <v>4</v>
      </c>
      <c r="K9" s="61">
        <v>35</v>
      </c>
      <c r="L9" s="58"/>
      <c r="M9" s="56">
        <v>19096.7</v>
      </c>
      <c r="N9" s="105">
        <v>4</v>
      </c>
      <c r="O9" s="80">
        <v>2.0156000000000001</v>
      </c>
      <c r="P9" s="58"/>
      <c r="Q9" s="82" t="s">
        <v>268</v>
      </c>
    </row>
    <row r="10" spans="1:17" x14ac:dyDescent="0.2">
      <c r="A10" s="17" t="s">
        <v>165</v>
      </c>
      <c r="B10" s="17" t="s">
        <v>435</v>
      </c>
      <c r="C10" s="61" t="s">
        <v>21</v>
      </c>
      <c r="D10" s="64"/>
      <c r="E10" s="109" t="s">
        <v>609</v>
      </c>
      <c r="F10" s="17" t="s">
        <v>11</v>
      </c>
      <c r="G10" s="54">
        <v>47.73</v>
      </c>
      <c r="H10" s="58"/>
      <c r="I10" s="56">
        <v>20478.88</v>
      </c>
      <c r="J10" s="84">
        <v>5</v>
      </c>
      <c r="K10" s="61">
        <v>46</v>
      </c>
      <c r="L10" s="58"/>
      <c r="M10" s="56">
        <v>17194.39</v>
      </c>
      <c r="N10" s="105">
        <v>11</v>
      </c>
      <c r="O10" s="80">
        <v>1.8148</v>
      </c>
      <c r="P10" s="58"/>
      <c r="Q10" s="82" t="s">
        <v>268</v>
      </c>
    </row>
    <row r="11" spans="1:17" x14ac:dyDescent="0.2">
      <c r="A11" s="17" t="s">
        <v>218</v>
      </c>
      <c r="B11" s="17" t="s">
        <v>490</v>
      </c>
      <c r="C11" s="61" t="s">
        <v>45</v>
      </c>
      <c r="D11" s="64"/>
      <c r="E11" s="109" t="s">
        <v>609</v>
      </c>
      <c r="F11" s="17" t="s">
        <v>11</v>
      </c>
      <c r="G11" s="54">
        <v>10.66</v>
      </c>
      <c r="H11" s="58"/>
      <c r="I11" s="56">
        <v>19493.43</v>
      </c>
      <c r="J11" s="84">
        <v>6</v>
      </c>
      <c r="K11" s="61">
        <v>64</v>
      </c>
      <c r="L11" s="58"/>
      <c r="M11" s="56">
        <v>16062.01</v>
      </c>
      <c r="N11" s="105">
        <v>36</v>
      </c>
      <c r="O11" s="80">
        <v>1.6953</v>
      </c>
      <c r="P11" s="58"/>
      <c r="Q11" s="82" t="s">
        <v>268</v>
      </c>
    </row>
    <row r="12" spans="1:17" x14ac:dyDescent="0.2">
      <c r="A12" s="17" t="s">
        <v>186</v>
      </c>
      <c r="B12" s="17" t="s">
        <v>456</v>
      </c>
      <c r="C12" s="61" t="s">
        <v>47</v>
      </c>
      <c r="D12" s="64"/>
      <c r="E12" s="109" t="s">
        <v>609</v>
      </c>
      <c r="F12" s="17" t="s">
        <v>11</v>
      </c>
      <c r="G12" s="54">
        <v>115.81</v>
      </c>
      <c r="H12" s="58"/>
      <c r="I12" s="56">
        <v>18823.46</v>
      </c>
      <c r="J12" s="84">
        <v>7</v>
      </c>
      <c r="K12" s="61">
        <v>84</v>
      </c>
      <c r="L12" s="58"/>
      <c r="M12" s="56">
        <v>16095.03</v>
      </c>
      <c r="N12" s="105">
        <v>34</v>
      </c>
      <c r="O12" s="80">
        <v>1.6988000000000001</v>
      </c>
      <c r="P12" s="58"/>
      <c r="Q12" s="82" t="s">
        <v>269</v>
      </c>
    </row>
    <row r="13" spans="1:17" x14ac:dyDescent="0.2">
      <c r="A13" s="17" t="s">
        <v>157</v>
      </c>
      <c r="B13" s="17" t="s">
        <v>426</v>
      </c>
      <c r="C13" s="61" t="s">
        <v>45</v>
      </c>
      <c r="D13" s="64"/>
      <c r="E13" s="109" t="s">
        <v>609</v>
      </c>
      <c r="F13" s="17" t="s">
        <v>11</v>
      </c>
      <c r="G13" s="54">
        <v>16.7</v>
      </c>
      <c r="H13" s="58"/>
      <c r="I13" s="56">
        <v>16755.689999999999</v>
      </c>
      <c r="J13" s="84">
        <v>8</v>
      </c>
      <c r="K13" s="61">
        <v>178</v>
      </c>
      <c r="L13" s="58"/>
      <c r="M13" s="56">
        <v>13017.31</v>
      </c>
      <c r="N13" s="105">
        <v>194</v>
      </c>
      <c r="O13" s="80">
        <v>1.3738999999999999</v>
      </c>
      <c r="P13" s="58"/>
      <c r="Q13" s="82" t="s">
        <v>268</v>
      </c>
    </row>
    <row r="14" spans="1:17" x14ac:dyDescent="0.2">
      <c r="A14" s="17" t="s">
        <v>124</v>
      </c>
      <c r="B14" s="17" t="s">
        <v>393</v>
      </c>
      <c r="C14" s="61" t="s">
        <v>31</v>
      </c>
      <c r="D14" s="64"/>
      <c r="E14" s="109" t="s">
        <v>609</v>
      </c>
      <c r="F14" s="17" t="s">
        <v>11</v>
      </c>
      <c r="G14" s="54">
        <v>90.75</v>
      </c>
      <c r="H14" s="58"/>
      <c r="I14" s="56">
        <v>15697.06</v>
      </c>
      <c r="J14" s="84">
        <v>9</v>
      </c>
      <c r="K14" s="61">
        <v>221</v>
      </c>
      <c r="L14" s="58"/>
      <c r="M14" s="56">
        <v>14831.16</v>
      </c>
      <c r="N14" s="105">
        <v>99</v>
      </c>
      <c r="O14" s="80">
        <v>1.5653999999999999</v>
      </c>
      <c r="P14" s="58"/>
      <c r="Q14" s="82" t="s">
        <v>268</v>
      </c>
    </row>
    <row r="15" spans="1:17" x14ac:dyDescent="0.2">
      <c r="A15" s="17" t="s">
        <v>190</v>
      </c>
      <c r="B15" s="17" t="s">
        <v>460</v>
      </c>
      <c r="C15" s="61" t="s">
        <v>23</v>
      </c>
      <c r="D15" s="64"/>
      <c r="E15" s="109" t="s">
        <v>609</v>
      </c>
      <c r="F15" s="17" t="s">
        <v>11</v>
      </c>
      <c r="G15" s="54">
        <v>25.39</v>
      </c>
      <c r="H15" s="58"/>
      <c r="I15" s="56">
        <v>14542.06</v>
      </c>
      <c r="J15" s="84">
        <v>10</v>
      </c>
      <c r="K15" s="61">
        <v>242</v>
      </c>
      <c r="L15" s="58"/>
      <c r="M15" s="56">
        <v>12190.82</v>
      </c>
      <c r="N15" s="105">
        <v>227</v>
      </c>
      <c r="O15" s="80">
        <v>1.2867</v>
      </c>
      <c r="P15" s="58"/>
      <c r="Q15" s="82" t="s">
        <v>268</v>
      </c>
    </row>
    <row r="16" spans="1:17" x14ac:dyDescent="0.2">
      <c r="A16" s="17" t="s">
        <v>28</v>
      </c>
      <c r="B16" s="17" t="s">
        <v>299</v>
      </c>
      <c r="C16" s="61" t="s">
        <v>21</v>
      </c>
      <c r="D16" s="64"/>
      <c r="E16" s="109" t="s">
        <v>609</v>
      </c>
      <c r="F16" s="17" t="s">
        <v>11</v>
      </c>
      <c r="G16" s="54">
        <v>46.03</v>
      </c>
      <c r="H16" s="58"/>
      <c r="I16" s="56">
        <v>14169.41</v>
      </c>
      <c r="J16" s="84">
        <v>11</v>
      </c>
      <c r="K16" s="61">
        <v>249</v>
      </c>
      <c r="L16" s="58"/>
      <c r="M16" s="56">
        <v>12566.74</v>
      </c>
      <c r="N16" s="105">
        <v>212</v>
      </c>
      <c r="O16" s="80">
        <v>1.3264</v>
      </c>
      <c r="P16" s="58"/>
      <c r="Q16" s="82" t="s">
        <v>268</v>
      </c>
    </row>
    <row r="17" spans="1:17" x14ac:dyDescent="0.2">
      <c r="A17" s="17" t="s">
        <v>189</v>
      </c>
      <c r="B17" s="17" t="s">
        <v>459</v>
      </c>
      <c r="C17" s="61" t="s">
        <v>23</v>
      </c>
      <c r="D17" s="64"/>
      <c r="E17" s="109" t="s">
        <v>609</v>
      </c>
      <c r="F17" s="17" t="s">
        <v>11</v>
      </c>
      <c r="G17" s="54">
        <v>49.58</v>
      </c>
      <c r="H17" s="58"/>
      <c r="I17" s="56">
        <v>13822.21</v>
      </c>
      <c r="J17" s="84">
        <v>12</v>
      </c>
      <c r="K17" s="61">
        <v>254</v>
      </c>
      <c r="L17" s="58"/>
      <c r="M17" s="56">
        <v>12930.7</v>
      </c>
      <c r="N17" s="105">
        <v>199</v>
      </c>
      <c r="O17" s="80">
        <v>1.3648</v>
      </c>
      <c r="P17" s="58"/>
      <c r="Q17" s="82" t="s">
        <v>268</v>
      </c>
    </row>
    <row r="18" spans="1:17" x14ac:dyDescent="0.2">
      <c r="A18" s="17" t="s">
        <v>102</v>
      </c>
      <c r="B18" s="17" t="s">
        <v>371</v>
      </c>
      <c r="C18" s="61" t="s">
        <v>16</v>
      </c>
      <c r="D18" s="64"/>
      <c r="E18" s="109" t="s">
        <v>609</v>
      </c>
      <c r="F18" s="17" t="s">
        <v>11</v>
      </c>
      <c r="G18" s="54">
        <v>45.32</v>
      </c>
      <c r="H18" s="58"/>
      <c r="I18" s="56">
        <v>13367.43</v>
      </c>
      <c r="J18" s="84">
        <v>13</v>
      </c>
      <c r="K18" s="61">
        <v>258</v>
      </c>
      <c r="L18" s="58"/>
      <c r="M18" s="56">
        <v>12001.96</v>
      </c>
      <c r="N18" s="105">
        <v>231</v>
      </c>
      <c r="O18" s="80">
        <v>1.2667999999999999</v>
      </c>
      <c r="P18" s="58"/>
      <c r="Q18" s="82" t="s">
        <v>268</v>
      </c>
    </row>
    <row r="19" spans="1:17" x14ac:dyDescent="0.2">
      <c r="A19" s="17" t="s">
        <v>101</v>
      </c>
      <c r="B19" s="17" t="s">
        <v>369</v>
      </c>
      <c r="C19" s="61" t="s">
        <v>45</v>
      </c>
      <c r="D19" s="64"/>
      <c r="E19" s="109" t="s">
        <v>609</v>
      </c>
      <c r="F19" s="17" t="s">
        <v>11</v>
      </c>
      <c r="G19" s="54">
        <v>12.9</v>
      </c>
      <c r="H19" s="58"/>
      <c r="I19" s="56">
        <v>13057.29</v>
      </c>
      <c r="J19" s="84">
        <v>14</v>
      </c>
      <c r="K19" s="61">
        <v>260</v>
      </c>
      <c r="L19" s="58"/>
      <c r="M19" s="56">
        <v>9816.2800000000007</v>
      </c>
      <c r="N19" s="105">
        <v>260</v>
      </c>
      <c r="O19" s="80">
        <v>1.0361</v>
      </c>
      <c r="P19" s="58"/>
      <c r="Q19" s="82" t="s">
        <v>268</v>
      </c>
    </row>
    <row r="20" spans="1:17" x14ac:dyDescent="0.2">
      <c r="A20" s="17" t="s">
        <v>126</v>
      </c>
      <c r="B20" s="17" t="s">
        <v>395</v>
      </c>
      <c r="C20" s="61" t="s">
        <v>45</v>
      </c>
      <c r="D20" s="64"/>
      <c r="E20" s="109" t="s">
        <v>609</v>
      </c>
      <c r="F20" s="17" t="s">
        <v>11</v>
      </c>
      <c r="G20" s="54">
        <v>15.19</v>
      </c>
      <c r="H20" s="58"/>
      <c r="I20" s="56">
        <v>11792.3</v>
      </c>
      <c r="J20" s="84">
        <v>15</v>
      </c>
      <c r="K20" s="61">
        <v>263</v>
      </c>
      <c r="L20" s="58"/>
      <c r="M20" s="56">
        <v>10076.83</v>
      </c>
      <c r="N20" s="105">
        <v>257</v>
      </c>
      <c r="O20" s="80">
        <v>1.0636000000000001</v>
      </c>
      <c r="P20" s="58"/>
      <c r="Q20" s="82" t="s">
        <v>268</v>
      </c>
    </row>
    <row r="21" spans="1:17" x14ac:dyDescent="0.2">
      <c r="A21" s="17" t="s">
        <v>117</v>
      </c>
      <c r="B21" s="17" t="s">
        <v>386</v>
      </c>
      <c r="C21" s="61" t="s">
        <v>40</v>
      </c>
      <c r="D21" s="64"/>
      <c r="E21" s="109" t="s">
        <v>609</v>
      </c>
      <c r="F21" s="17" t="s">
        <v>11</v>
      </c>
      <c r="G21" s="54">
        <v>66.349999999999994</v>
      </c>
      <c r="H21" s="58"/>
      <c r="I21" s="56">
        <v>11426.04</v>
      </c>
      <c r="J21" s="84">
        <v>16</v>
      </c>
      <c r="K21" s="61">
        <v>265</v>
      </c>
      <c r="L21" s="58"/>
      <c r="M21" s="56">
        <v>9388.86</v>
      </c>
      <c r="N21" s="105">
        <v>266</v>
      </c>
      <c r="O21" s="80">
        <v>0.99099999999999999</v>
      </c>
      <c r="P21" s="58"/>
      <c r="Q21" s="82" t="s">
        <v>268</v>
      </c>
    </row>
    <row r="22" spans="1:17" x14ac:dyDescent="0.2">
      <c r="A22" s="17" t="s">
        <v>44</v>
      </c>
      <c r="B22" s="17" t="s">
        <v>311</v>
      </c>
      <c r="C22" s="61" t="s">
        <v>45</v>
      </c>
      <c r="D22" s="64"/>
      <c r="E22" s="109" t="s">
        <v>609</v>
      </c>
      <c r="F22" s="17" t="s">
        <v>11</v>
      </c>
      <c r="G22" s="54">
        <v>38.869999999999997</v>
      </c>
      <c r="H22" s="58"/>
      <c r="I22" s="56">
        <v>11362.67</v>
      </c>
      <c r="J22" s="84">
        <v>17</v>
      </c>
      <c r="K22" s="61">
        <v>266</v>
      </c>
      <c r="L22" s="58"/>
      <c r="M22" s="56">
        <v>10573.22</v>
      </c>
      <c r="N22" s="105">
        <v>253</v>
      </c>
      <c r="O22" s="80">
        <v>1.1160000000000001</v>
      </c>
      <c r="P22" s="58"/>
      <c r="Q22" s="82" t="s">
        <v>268</v>
      </c>
    </row>
    <row r="23" spans="1:17" x14ac:dyDescent="0.2">
      <c r="A23" s="17" t="s">
        <v>132</v>
      </c>
      <c r="B23" s="17" t="s">
        <v>401</v>
      </c>
      <c r="C23" s="61" t="s">
        <v>45</v>
      </c>
      <c r="D23" s="64"/>
      <c r="E23" s="109" t="s">
        <v>609</v>
      </c>
      <c r="F23" s="17" t="s">
        <v>11</v>
      </c>
      <c r="G23" s="54">
        <v>22.91</v>
      </c>
      <c r="H23" s="58"/>
      <c r="I23" s="56">
        <v>10321.43</v>
      </c>
      <c r="J23" s="84">
        <v>18</v>
      </c>
      <c r="K23" s="61">
        <v>267</v>
      </c>
      <c r="L23" s="58"/>
      <c r="M23" s="56">
        <v>10026.709999999999</v>
      </c>
      <c r="N23" s="105">
        <v>258</v>
      </c>
      <c r="O23" s="80">
        <v>1.0583</v>
      </c>
      <c r="P23" s="58"/>
      <c r="Q23" s="82" t="s">
        <v>268</v>
      </c>
    </row>
    <row r="24" spans="1:17" x14ac:dyDescent="0.2">
      <c r="A24" s="17" t="s">
        <v>85</v>
      </c>
      <c r="B24" s="17" t="s">
        <v>351</v>
      </c>
      <c r="C24" s="61" t="s">
        <v>45</v>
      </c>
      <c r="D24" s="64"/>
      <c r="E24" s="109" t="s">
        <v>609</v>
      </c>
      <c r="F24" s="17" t="s">
        <v>11</v>
      </c>
      <c r="G24" s="54">
        <v>52.12</v>
      </c>
      <c r="H24" s="58"/>
      <c r="I24" s="56">
        <v>10067.82</v>
      </c>
      <c r="J24" s="84">
        <v>19</v>
      </c>
      <c r="K24" s="61">
        <v>268</v>
      </c>
      <c r="L24" s="58"/>
      <c r="M24" s="56">
        <v>9678.26</v>
      </c>
      <c r="N24" s="105">
        <v>263</v>
      </c>
      <c r="O24" s="80">
        <v>1.0215000000000001</v>
      </c>
      <c r="P24" s="58"/>
      <c r="Q24" s="82" t="s">
        <v>268</v>
      </c>
    </row>
    <row r="25" spans="1:17" x14ac:dyDescent="0.2">
      <c r="A25" s="8" t="s">
        <v>60</v>
      </c>
      <c r="B25" s="8" t="s">
        <v>324</v>
      </c>
      <c r="C25" s="90" t="s">
        <v>45</v>
      </c>
      <c r="D25" s="64"/>
      <c r="E25" s="110" t="s">
        <v>609</v>
      </c>
      <c r="F25" s="8" t="s">
        <v>11</v>
      </c>
      <c r="G25" s="54">
        <v>22.08</v>
      </c>
      <c r="H25" s="58"/>
      <c r="I25" s="56">
        <v>7418.03</v>
      </c>
      <c r="J25" s="84">
        <v>20</v>
      </c>
      <c r="K25" s="90">
        <v>270</v>
      </c>
      <c r="L25" s="58"/>
      <c r="M25" s="56">
        <v>6879.12</v>
      </c>
      <c r="N25" s="162">
        <v>267</v>
      </c>
      <c r="O25" s="93">
        <v>0.98</v>
      </c>
      <c r="P25" s="58"/>
      <c r="Q25" s="98" t="s">
        <v>268</v>
      </c>
    </row>
    <row r="26" spans="1:17" x14ac:dyDescent="0.2">
      <c r="A26" s="131"/>
      <c r="B26" s="120"/>
      <c r="C26" s="120"/>
      <c r="D26" s="132">
        <v>1</v>
      </c>
      <c r="E26" s="121" t="s">
        <v>4</v>
      </c>
      <c r="F26" s="122" t="s">
        <v>9</v>
      </c>
      <c r="G26" s="51">
        <v>963.2700000000001</v>
      </c>
      <c r="H26" s="124"/>
      <c r="I26" s="128">
        <v>16749.419999999998</v>
      </c>
      <c r="J26" s="126"/>
      <c r="K26" s="121"/>
      <c r="L26" s="127"/>
      <c r="M26" s="128">
        <v>14106.35</v>
      </c>
      <c r="N26" s="163"/>
      <c r="O26" s="106"/>
      <c r="P26" s="133"/>
      <c r="Q26" s="129"/>
    </row>
    <row r="27" spans="1:17" ht="23.25" customHeight="1" x14ac:dyDescent="0.25">
      <c r="A27" s="115" t="s">
        <v>259</v>
      </c>
      <c r="B27" s="113"/>
      <c r="C27" s="113"/>
      <c r="D27" s="113"/>
      <c r="E27" s="116"/>
      <c r="F27" s="113"/>
      <c r="G27" s="118"/>
      <c r="H27" s="118"/>
      <c r="I27" s="118"/>
      <c r="J27" s="118"/>
      <c r="K27" s="113"/>
      <c r="L27" s="113"/>
      <c r="M27" s="118"/>
      <c r="N27" s="164"/>
      <c r="O27" s="114"/>
      <c r="P27" s="114"/>
      <c r="Q27" s="82"/>
    </row>
    <row r="28" spans="1:17" x14ac:dyDescent="0.2">
      <c r="A28" s="19" t="s">
        <v>211</v>
      </c>
      <c r="B28" s="19" t="s">
        <v>482</v>
      </c>
      <c r="C28" s="19" t="s">
        <v>49</v>
      </c>
      <c r="D28" s="64"/>
      <c r="E28" s="102" t="s">
        <v>614</v>
      </c>
      <c r="F28" s="19" t="s">
        <v>11</v>
      </c>
      <c r="G28" s="32">
        <v>405.19</v>
      </c>
      <c r="H28" s="58"/>
      <c r="I28" s="55">
        <v>19620.169999999998</v>
      </c>
      <c r="J28" s="84">
        <v>1</v>
      </c>
      <c r="K28" s="45">
        <v>61</v>
      </c>
      <c r="L28" s="64"/>
      <c r="M28" s="46">
        <v>17096.88</v>
      </c>
      <c r="N28" s="84">
        <v>12</v>
      </c>
      <c r="O28" s="79">
        <v>1.8045</v>
      </c>
      <c r="P28" s="83"/>
      <c r="Q28" s="81" t="s">
        <v>269</v>
      </c>
    </row>
    <row r="29" spans="1:17" x14ac:dyDescent="0.2">
      <c r="A29" s="18" t="s">
        <v>205</v>
      </c>
      <c r="B29" s="18" t="s">
        <v>476</v>
      </c>
      <c r="C29" s="18" t="s">
        <v>49</v>
      </c>
      <c r="D29" s="64"/>
      <c r="E29" s="103" t="s">
        <v>611</v>
      </c>
      <c r="F29" s="18" t="s">
        <v>11</v>
      </c>
      <c r="G29" s="30">
        <v>172.5</v>
      </c>
      <c r="H29" s="58"/>
      <c r="I29" s="56">
        <v>18515.330000000002</v>
      </c>
      <c r="J29" s="84">
        <v>2</v>
      </c>
      <c r="K29" s="17">
        <v>94</v>
      </c>
      <c r="L29" s="64"/>
      <c r="M29" s="43">
        <v>15117.93</v>
      </c>
      <c r="N29" s="105">
        <v>81</v>
      </c>
      <c r="O29" s="80">
        <v>1.5955999999999999</v>
      </c>
      <c r="P29" s="83"/>
      <c r="Q29" s="82" t="s">
        <v>269</v>
      </c>
    </row>
    <row r="30" spans="1:17" x14ac:dyDescent="0.2">
      <c r="A30" s="18" t="s">
        <v>228</v>
      </c>
      <c r="B30" s="18" t="s">
        <v>501</v>
      </c>
      <c r="C30" s="18" t="s">
        <v>40</v>
      </c>
      <c r="D30" s="64"/>
      <c r="E30" s="103" t="s">
        <v>614</v>
      </c>
      <c r="F30" s="18" t="s">
        <v>11</v>
      </c>
      <c r="G30" s="30">
        <v>137.94999999999999</v>
      </c>
      <c r="H30" s="58"/>
      <c r="I30" s="56">
        <v>16657.64</v>
      </c>
      <c r="J30" s="84">
        <v>3</v>
      </c>
      <c r="K30" s="17">
        <v>181</v>
      </c>
      <c r="L30" s="64"/>
      <c r="M30" s="43">
        <v>13072.46</v>
      </c>
      <c r="N30" s="105">
        <v>191</v>
      </c>
      <c r="O30" s="80">
        <v>1.3797999999999999</v>
      </c>
      <c r="P30" s="83"/>
      <c r="Q30" s="82" t="s">
        <v>269</v>
      </c>
    </row>
    <row r="31" spans="1:17" x14ac:dyDescent="0.2">
      <c r="A31" s="18" t="s">
        <v>181</v>
      </c>
      <c r="B31" s="18" t="s">
        <v>451</v>
      </c>
      <c r="C31" s="18" t="s">
        <v>23</v>
      </c>
      <c r="D31" s="64"/>
      <c r="E31" s="103" t="s">
        <v>609</v>
      </c>
      <c r="F31" s="18" t="s">
        <v>11</v>
      </c>
      <c r="G31" s="30">
        <v>41.9</v>
      </c>
      <c r="H31" s="58"/>
      <c r="I31" s="56">
        <v>15099.67</v>
      </c>
      <c r="J31" s="84">
        <v>4</v>
      </c>
      <c r="K31" s="17">
        <v>231</v>
      </c>
      <c r="L31" s="64"/>
      <c r="M31" s="43">
        <v>9488.52</v>
      </c>
      <c r="N31" s="105">
        <v>265</v>
      </c>
      <c r="O31" s="80">
        <v>1.0015000000000001</v>
      </c>
      <c r="P31" s="83"/>
      <c r="Q31" s="82" t="s">
        <v>268</v>
      </c>
    </row>
    <row r="32" spans="1:17" x14ac:dyDescent="0.2">
      <c r="A32" s="18" t="s">
        <v>161</v>
      </c>
      <c r="B32" s="18" t="s">
        <v>431</v>
      </c>
      <c r="C32" s="18" t="s">
        <v>40</v>
      </c>
      <c r="D32" s="64"/>
      <c r="E32" s="103" t="s">
        <v>609</v>
      </c>
      <c r="F32" s="18" t="s">
        <v>11</v>
      </c>
      <c r="G32" s="43">
        <v>132.88999999999999</v>
      </c>
      <c r="H32" s="58"/>
      <c r="I32" s="56">
        <v>12603.6</v>
      </c>
      <c r="J32" s="84">
        <v>5</v>
      </c>
      <c r="K32" s="17">
        <v>262</v>
      </c>
      <c r="L32" s="59"/>
      <c r="M32" s="43">
        <v>9816.11</v>
      </c>
      <c r="N32" s="105">
        <v>261</v>
      </c>
      <c r="O32" s="80">
        <v>1.0361</v>
      </c>
      <c r="P32" s="78"/>
      <c r="Q32" s="82" t="s">
        <v>269</v>
      </c>
    </row>
    <row r="33" spans="1:17" x14ac:dyDescent="0.2">
      <c r="A33" s="119"/>
      <c r="B33" s="120"/>
      <c r="C33" s="120"/>
      <c r="D33" s="132">
        <v>3</v>
      </c>
      <c r="E33" s="121" t="s">
        <v>4</v>
      </c>
      <c r="F33" s="122" t="s">
        <v>9</v>
      </c>
      <c r="G33" s="51">
        <v>890.43000000000006</v>
      </c>
      <c r="H33" s="124"/>
      <c r="I33" s="125">
        <v>17687.28</v>
      </c>
      <c r="J33" s="126"/>
      <c r="K33" s="121"/>
      <c r="L33" s="127"/>
      <c r="M33" s="128">
        <v>14645.4</v>
      </c>
      <c r="N33" s="163"/>
      <c r="O33" s="106"/>
      <c r="P33" s="133"/>
      <c r="Q33" s="129"/>
    </row>
    <row r="34" spans="1:17" ht="22.5" customHeight="1" x14ac:dyDescent="0.25">
      <c r="A34" s="115" t="s">
        <v>260</v>
      </c>
      <c r="B34" s="113"/>
      <c r="C34" s="113"/>
      <c r="D34" s="113"/>
      <c r="E34" s="116"/>
      <c r="F34" s="113"/>
      <c r="G34" s="118"/>
      <c r="H34" s="118"/>
      <c r="I34" s="118"/>
      <c r="J34" s="118"/>
      <c r="K34" s="113"/>
      <c r="L34" s="113"/>
      <c r="M34" s="118"/>
      <c r="N34" s="164"/>
      <c r="O34" s="114"/>
      <c r="P34" s="114"/>
      <c r="Q34" s="82"/>
    </row>
    <row r="35" spans="1:17" x14ac:dyDescent="0.2">
      <c r="A35" s="19" t="s">
        <v>78</v>
      </c>
      <c r="B35" s="19" t="s">
        <v>343</v>
      </c>
      <c r="C35" s="19" t="s">
        <v>18</v>
      </c>
      <c r="D35" s="64"/>
      <c r="E35" s="102" t="s">
        <v>610</v>
      </c>
      <c r="F35" s="19" t="s">
        <v>11</v>
      </c>
      <c r="G35" s="32">
        <v>145.37</v>
      </c>
      <c r="H35" s="58"/>
      <c r="I35" s="42">
        <v>25430.82</v>
      </c>
      <c r="J35" s="84">
        <v>1</v>
      </c>
      <c r="K35" s="19">
        <v>8</v>
      </c>
      <c r="L35" s="64"/>
      <c r="M35" s="46">
        <v>18113.240000000002</v>
      </c>
      <c r="N35" s="84">
        <v>9</v>
      </c>
      <c r="O35" s="47">
        <v>1.9117999999999999</v>
      </c>
      <c r="P35" s="83"/>
      <c r="Q35" s="45" t="s">
        <v>269</v>
      </c>
    </row>
    <row r="36" spans="1:17" x14ac:dyDescent="0.2">
      <c r="A36" s="18" t="s">
        <v>641</v>
      </c>
      <c r="B36" s="18" t="s">
        <v>355</v>
      </c>
      <c r="C36" s="18" t="s">
        <v>27</v>
      </c>
      <c r="D36" s="64"/>
      <c r="E36" s="103" t="s">
        <v>610</v>
      </c>
      <c r="F36" s="18" t="s">
        <v>11</v>
      </c>
      <c r="G36" s="30">
        <v>491.3</v>
      </c>
      <c r="H36" s="58"/>
      <c r="I36" s="31">
        <v>22816.6</v>
      </c>
      <c r="J36" s="105">
        <v>2</v>
      </c>
      <c r="K36" s="18">
        <v>16</v>
      </c>
      <c r="L36" s="64"/>
      <c r="M36" s="43">
        <v>11445.35</v>
      </c>
      <c r="N36" s="105">
        <v>240</v>
      </c>
      <c r="O36" s="44">
        <v>1.208</v>
      </c>
      <c r="P36" s="83"/>
      <c r="Q36" s="17" t="s">
        <v>269</v>
      </c>
    </row>
    <row r="37" spans="1:17" x14ac:dyDescent="0.2">
      <c r="A37" s="18" t="s">
        <v>177</v>
      </c>
      <c r="B37" s="18" t="s">
        <v>447</v>
      </c>
      <c r="C37" s="18" t="s">
        <v>21</v>
      </c>
      <c r="D37" s="64"/>
      <c r="E37" s="103" t="s">
        <v>610</v>
      </c>
      <c r="F37" s="18" t="s">
        <v>11</v>
      </c>
      <c r="G37" s="30">
        <v>143.59</v>
      </c>
      <c r="H37" s="58"/>
      <c r="I37" s="31">
        <v>22595.74</v>
      </c>
      <c r="J37" s="105">
        <v>3</v>
      </c>
      <c r="K37" s="18">
        <v>18</v>
      </c>
      <c r="L37" s="64"/>
      <c r="M37" s="43">
        <v>13813.5</v>
      </c>
      <c r="N37" s="105">
        <v>156</v>
      </c>
      <c r="O37" s="44">
        <v>1.458</v>
      </c>
      <c r="P37" s="83"/>
      <c r="Q37" s="17" t="s">
        <v>269</v>
      </c>
    </row>
    <row r="38" spans="1:17" x14ac:dyDescent="0.2">
      <c r="A38" s="18" t="s">
        <v>182</v>
      </c>
      <c r="B38" s="18" t="s">
        <v>452</v>
      </c>
      <c r="C38" s="18" t="s">
        <v>40</v>
      </c>
      <c r="D38" s="64"/>
      <c r="E38" s="103" t="s">
        <v>610</v>
      </c>
      <c r="F38" s="18" t="s">
        <v>11</v>
      </c>
      <c r="G38" s="30">
        <v>2182.79</v>
      </c>
      <c r="H38" s="58"/>
      <c r="I38" s="31">
        <v>22092.400000000001</v>
      </c>
      <c r="J38" s="105">
        <v>4</v>
      </c>
      <c r="K38" s="18">
        <v>26</v>
      </c>
      <c r="L38" s="64"/>
      <c r="M38" s="43">
        <v>13111.83</v>
      </c>
      <c r="N38" s="105">
        <v>188</v>
      </c>
      <c r="O38" s="44">
        <v>1.3838999999999999</v>
      </c>
      <c r="P38" s="83"/>
      <c r="Q38" s="17" t="s">
        <v>624</v>
      </c>
    </row>
    <row r="39" spans="1:17" x14ac:dyDescent="0.2">
      <c r="A39" s="18" t="s">
        <v>75</v>
      </c>
      <c r="B39" s="18" t="s">
        <v>340</v>
      </c>
      <c r="C39" s="18" t="s">
        <v>45</v>
      </c>
      <c r="D39" s="64"/>
      <c r="E39" s="103" t="s">
        <v>610</v>
      </c>
      <c r="F39" s="18" t="s">
        <v>11</v>
      </c>
      <c r="G39" s="30">
        <v>200.83</v>
      </c>
      <c r="H39" s="58"/>
      <c r="I39" s="31">
        <v>21840.87</v>
      </c>
      <c r="J39" s="105">
        <v>5</v>
      </c>
      <c r="K39" s="18">
        <v>29</v>
      </c>
      <c r="L39" s="64"/>
      <c r="M39" s="43">
        <v>15464.26</v>
      </c>
      <c r="N39" s="105">
        <v>62</v>
      </c>
      <c r="O39" s="44">
        <v>1.6322000000000001</v>
      </c>
      <c r="P39" s="83"/>
      <c r="Q39" s="17" t="s">
        <v>269</v>
      </c>
    </row>
    <row r="40" spans="1:17" x14ac:dyDescent="0.2">
      <c r="A40" s="18" t="s">
        <v>66</v>
      </c>
      <c r="B40" s="18" t="s">
        <v>330</v>
      </c>
      <c r="C40" s="18" t="s">
        <v>45</v>
      </c>
      <c r="D40" s="64"/>
      <c r="E40" s="103" t="s">
        <v>610</v>
      </c>
      <c r="F40" s="18" t="s">
        <v>11</v>
      </c>
      <c r="G40" s="30">
        <v>172.79</v>
      </c>
      <c r="H40" s="58"/>
      <c r="I40" s="31">
        <v>21340.19</v>
      </c>
      <c r="J40" s="105">
        <v>6</v>
      </c>
      <c r="K40" s="18">
        <v>34</v>
      </c>
      <c r="L40" s="64"/>
      <c r="M40" s="43">
        <v>10654.96</v>
      </c>
      <c r="N40" s="105">
        <v>252</v>
      </c>
      <c r="O40" s="44">
        <v>1.1246</v>
      </c>
      <c r="P40" s="83"/>
      <c r="Q40" s="17" t="s">
        <v>269</v>
      </c>
    </row>
    <row r="41" spans="1:17" x14ac:dyDescent="0.2">
      <c r="A41" s="18" t="s">
        <v>199</v>
      </c>
      <c r="B41" s="18" t="s">
        <v>470</v>
      </c>
      <c r="C41" s="18" t="s">
        <v>21</v>
      </c>
      <c r="D41" s="64"/>
      <c r="E41" s="103" t="s">
        <v>610</v>
      </c>
      <c r="F41" s="18" t="s">
        <v>11</v>
      </c>
      <c r="G41" s="30">
        <v>1342.55</v>
      </c>
      <c r="H41" s="58"/>
      <c r="I41" s="31">
        <v>20957.14</v>
      </c>
      <c r="J41" s="105">
        <v>7</v>
      </c>
      <c r="K41" s="18">
        <v>40</v>
      </c>
      <c r="L41" s="64"/>
      <c r="M41" s="43">
        <v>16134.49</v>
      </c>
      <c r="N41" s="105">
        <v>33</v>
      </c>
      <c r="O41" s="44">
        <v>1.7029000000000001</v>
      </c>
      <c r="P41" s="83"/>
      <c r="Q41" s="17" t="s">
        <v>624</v>
      </c>
    </row>
    <row r="42" spans="1:17" x14ac:dyDescent="0.2">
      <c r="A42" s="18" t="s">
        <v>21</v>
      </c>
      <c r="B42" s="18" t="s">
        <v>516</v>
      </c>
      <c r="C42" s="18" t="s">
        <v>21</v>
      </c>
      <c r="D42" s="64"/>
      <c r="E42" s="103" t="s">
        <v>610</v>
      </c>
      <c r="F42" s="18" t="s">
        <v>11</v>
      </c>
      <c r="G42" s="30">
        <v>461.41</v>
      </c>
      <c r="H42" s="58"/>
      <c r="I42" s="31">
        <v>20435.43</v>
      </c>
      <c r="J42" s="105">
        <v>8</v>
      </c>
      <c r="K42" s="18">
        <v>48</v>
      </c>
      <c r="L42" s="64"/>
      <c r="M42" s="43">
        <v>14270.73</v>
      </c>
      <c r="N42" s="105">
        <v>125</v>
      </c>
      <c r="O42" s="44">
        <v>1.5062</v>
      </c>
      <c r="P42" s="83"/>
      <c r="Q42" s="17" t="s">
        <v>269</v>
      </c>
    </row>
    <row r="43" spans="1:17" x14ac:dyDescent="0.2">
      <c r="A43" s="18" t="s">
        <v>43</v>
      </c>
      <c r="B43" s="18" t="s">
        <v>310</v>
      </c>
      <c r="C43" s="18" t="s">
        <v>21</v>
      </c>
      <c r="D43" s="64"/>
      <c r="E43" s="103" t="s">
        <v>610</v>
      </c>
      <c r="F43" s="18" t="s">
        <v>11</v>
      </c>
      <c r="G43" s="30">
        <v>278.94</v>
      </c>
      <c r="H43" s="58"/>
      <c r="I43" s="31">
        <v>19711.21</v>
      </c>
      <c r="J43" s="105">
        <v>9</v>
      </c>
      <c r="K43" s="18">
        <v>58</v>
      </c>
      <c r="L43" s="64"/>
      <c r="M43" s="43">
        <v>16168.49</v>
      </c>
      <c r="N43" s="105">
        <v>31</v>
      </c>
      <c r="O43" s="44">
        <v>1.7064999999999999</v>
      </c>
      <c r="P43" s="83"/>
      <c r="Q43" s="17" t="s">
        <v>269</v>
      </c>
    </row>
    <row r="44" spans="1:17" x14ac:dyDescent="0.2">
      <c r="A44" s="18" t="s">
        <v>180</v>
      </c>
      <c r="B44" s="18" t="s">
        <v>450</v>
      </c>
      <c r="C44" s="18" t="s">
        <v>21</v>
      </c>
      <c r="D44" s="64"/>
      <c r="E44" s="103" t="s">
        <v>610</v>
      </c>
      <c r="F44" s="18" t="s">
        <v>11</v>
      </c>
      <c r="G44" s="30">
        <v>308.2</v>
      </c>
      <c r="H44" s="58"/>
      <c r="I44" s="31">
        <v>19543.59</v>
      </c>
      <c r="J44" s="105">
        <v>10</v>
      </c>
      <c r="K44" s="18">
        <v>62</v>
      </c>
      <c r="L44" s="64"/>
      <c r="M44" s="43">
        <v>14282.26</v>
      </c>
      <c r="N44" s="105">
        <v>123</v>
      </c>
      <c r="O44" s="44">
        <v>1.5074000000000001</v>
      </c>
      <c r="P44" s="83"/>
      <c r="Q44" s="17" t="s">
        <v>269</v>
      </c>
    </row>
    <row r="45" spans="1:17" x14ac:dyDescent="0.2">
      <c r="A45" s="18" t="s">
        <v>71</v>
      </c>
      <c r="B45" s="18" t="s">
        <v>335</v>
      </c>
      <c r="C45" s="18" t="s">
        <v>49</v>
      </c>
      <c r="D45" s="64"/>
      <c r="E45" s="103" t="s">
        <v>612</v>
      </c>
      <c r="F45" s="18" t="s">
        <v>11</v>
      </c>
      <c r="G45" s="30">
        <v>169.55</v>
      </c>
      <c r="H45" s="58"/>
      <c r="I45" s="31">
        <v>19375.43</v>
      </c>
      <c r="J45" s="105">
        <v>11</v>
      </c>
      <c r="K45" s="18">
        <v>66</v>
      </c>
      <c r="L45" s="64"/>
      <c r="M45" s="43">
        <v>13741.83</v>
      </c>
      <c r="N45" s="105">
        <v>162</v>
      </c>
      <c r="O45" s="44">
        <v>1.4503999999999999</v>
      </c>
      <c r="P45" s="83"/>
      <c r="Q45" s="17" t="s">
        <v>269</v>
      </c>
    </row>
    <row r="46" spans="1:17" x14ac:dyDescent="0.2">
      <c r="A46" s="18" t="s">
        <v>62</v>
      </c>
      <c r="B46" s="18" t="s">
        <v>326</v>
      </c>
      <c r="C46" s="18" t="s">
        <v>47</v>
      </c>
      <c r="D46" s="64"/>
      <c r="E46" s="103" t="s">
        <v>610</v>
      </c>
      <c r="F46" s="18" t="s">
        <v>11</v>
      </c>
      <c r="G46" s="30">
        <v>4104.3</v>
      </c>
      <c r="H46" s="58"/>
      <c r="I46" s="31">
        <v>19053.22</v>
      </c>
      <c r="J46" s="105">
        <v>12</v>
      </c>
      <c r="K46" s="18">
        <v>78</v>
      </c>
      <c r="L46" s="64"/>
      <c r="M46" s="43">
        <v>13662.3</v>
      </c>
      <c r="N46" s="105">
        <v>164</v>
      </c>
      <c r="O46" s="44">
        <v>1.4419999999999999</v>
      </c>
      <c r="P46" s="83"/>
      <c r="Q46" s="17" t="s">
        <v>624</v>
      </c>
    </row>
    <row r="47" spans="1:17" x14ac:dyDescent="0.2">
      <c r="A47" s="18" t="s">
        <v>63</v>
      </c>
      <c r="B47" s="18" t="s">
        <v>327</v>
      </c>
      <c r="C47" s="18" t="s">
        <v>33</v>
      </c>
      <c r="D47" s="64"/>
      <c r="E47" s="103" t="s">
        <v>610</v>
      </c>
      <c r="F47" s="18" t="s">
        <v>11</v>
      </c>
      <c r="G47" s="30">
        <v>194.63</v>
      </c>
      <c r="H47" s="58"/>
      <c r="I47" s="31">
        <v>18884.12</v>
      </c>
      <c r="J47" s="105">
        <v>13</v>
      </c>
      <c r="K47" s="18">
        <v>83</v>
      </c>
      <c r="L47" s="64"/>
      <c r="M47" s="43">
        <v>14963.94</v>
      </c>
      <c r="N47" s="105">
        <v>91</v>
      </c>
      <c r="O47" s="44">
        <v>1.5793999999999999</v>
      </c>
      <c r="P47" s="83"/>
      <c r="Q47" s="17" t="s">
        <v>269</v>
      </c>
    </row>
    <row r="48" spans="1:17" x14ac:dyDescent="0.2">
      <c r="A48" s="18" t="s">
        <v>197</v>
      </c>
      <c r="B48" s="18" t="s">
        <v>468</v>
      </c>
      <c r="C48" s="18" t="s">
        <v>47</v>
      </c>
      <c r="D48" s="64"/>
      <c r="E48" s="103" t="s">
        <v>610</v>
      </c>
      <c r="F48" s="18" t="s">
        <v>11</v>
      </c>
      <c r="G48" s="30">
        <v>2365.36</v>
      </c>
      <c r="H48" s="58"/>
      <c r="I48" s="31">
        <v>18727.509999999998</v>
      </c>
      <c r="J48" s="105">
        <v>14</v>
      </c>
      <c r="K48" s="18">
        <v>87</v>
      </c>
      <c r="L48" s="64"/>
      <c r="M48" s="43">
        <v>14892.8</v>
      </c>
      <c r="N48" s="105">
        <v>94</v>
      </c>
      <c r="O48" s="44">
        <v>1.5719000000000001</v>
      </c>
      <c r="P48" s="83"/>
      <c r="Q48" s="17" t="s">
        <v>624</v>
      </c>
    </row>
    <row r="49" spans="1:17" x14ac:dyDescent="0.2">
      <c r="A49" s="18" t="s">
        <v>80</v>
      </c>
      <c r="B49" s="18" t="s">
        <v>345</v>
      </c>
      <c r="C49" s="18" t="s">
        <v>31</v>
      </c>
      <c r="D49" s="64"/>
      <c r="E49" s="103" t="s">
        <v>610</v>
      </c>
      <c r="F49" s="18" t="s">
        <v>11</v>
      </c>
      <c r="G49" s="30">
        <v>315.56</v>
      </c>
      <c r="H49" s="58"/>
      <c r="I49" s="31">
        <v>18571.11</v>
      </c>
      <c r="J49" s="105">
        <v>15</v>
      </c>
      <c r="K49" s="18">
        <v>92</v>
      </c>
      <c r="L49" s="64"/>
      <c r="M49" s="43">
        <v>13775.1</v>
      </c>
      <c r="N49" s="105">
        <v>158</v>
      </c>
      <c r="O49" s="44">
        <v>1.4539</v>
      </c>
      <c r="P49" s="83"/>
      <c r="Q49" s="17" t="s">
        <v>269</v>
      </c>
    </row>
    <row r="50" spans="1:17" x14ac:dyDescent="0.2">
      <c r="A50" s="18" t="s">
        <v>22</v>
      </c>
      <c r="B50" s="18" t="s">
        <v>296</v>
      </c>
      <c r="C50" s="18" t="s">
        <v>23</v>
      </c>
      <c r="D50" s="64"/>
      <c r="E50" s="103" t="s">
        <v>610</v>
      </c>
      <c r="F50" s="18" t="s">
        <v>11</v>
      </c>
      <c r="G50" s="30">
        <v>362.18</v>
      </c>
      <c r="H50" s="58"/>
      <c r="I50" s="31">
        <v>18253.98</v>
      </c>
      <c r="J50" s="105">
        <v>16</v>
      </c>
      <c r="K50" s="18">
        <v>106</v>
      </c>
      <c r="L50" s="64"/>
      <c r="M50" s="43">
        <v>14139.64</v>
      </c>
      <c r="N50" s="105">
        <v>137</v>
      </c>
      <c r="O50" s="44">
        <v>1.4923999999999999</v>
      </c>
      <c r="P50" s="83"/>
      <c r="Q50" s="17" t="s">
        <v>269</v>
      </c>
    </row>
    <row r="51" spans="1:17" x14ac:dyDescent="0.2">
      <c r="A51" s="18" t="s">
        <v>142</v>
      </c>
      <c r="B51" s="18" t="s">
        <v>411</v>
      </c>
      <c r="C51" s="18" t="s">
        <v>33</v>
      </c>
      <c r="D51" s="64"/>
      <c r="E51" s="103" t="s">
        <v>610</v>
      </c>
      <c r="F51" s="18" t="s">
        <v>11</v>
      </c>
      <c r="G51" s="30">
        <v>987.95</v>
      </c>
      <c r="H51" s="58"/>
      <c r="I51" s="31">
        <v>18110.03</v>
      </c>
      <c r="J51" s="105">
        <v>17</v>
      </c>
      <c r="K51" s="18">
        <v>109</v>
      </c>
      <c r="L51" s="64"/>
      <c r="M51" s="43">
        <v>14588.21</v>
      </c>
      <c r="N51" s="105">
        <v>110</v>
      </c>
      <c r="O51" s="44">
        <v>1.5397000000000001</v>
      </c>
      <c r="P51" s="83"/>
      <c r="Q51" s="17" t="s">
        <v>270</v>
      </c>
    </row>
    <row r="52" spans="1:17" x14ac:dyDescent="0.2">
      <c r="A52" s="18" t="s">
        <v>145</v>
      </c>
      <c r="B52" s="18" t="s">
        <v>414</v>
      </c>
      <c r="C52" s="18" t="s">
        <v>37</v>
      </c>
      <c r="D52" s="64"/>
      <c r="E52" s="103" t="s">
        <v>610</v>
      </c>
      <c r="F52" s="18" t="s">
        <v>11</v>
      </c>
      <c r="G52" s="30">
        <v>779.57</v>
      </c>
      <c r="H52" s="58"/>
      <c r="I52" s="31">
        <v>17990.330000000002</v>
      </c>
      <c r="J52" s="105">
        <v>18</v>
      </c>
      <c r="K52" s="18">
        <v>113</v>
      </c>
      <c r="L52" s="64"/>
      <c r="M52" s="43">
        <v>13019.42</v>
      </c>
      <c r="N52" s="105">
        <v>193</v>
      </c>
      <c r="O52" s="44">
        <v>1.3742000000000001</v>
      </c>
      <c r="P52" s="83"/>
      <c r="Q52" s="17" t="s">
        <v>270</v>
      </c>
    </row>
    <row r="53" spans="1:17" x14ac:dyDescent="0.2">
      <c r="A53" s="18" t="s">
        <v>109</v>
      </c>
      <c r="B53" s="18" t="s">
        <v>378</v>
      </c>
      <c r="C53" s="18" t="s">
        <v>21</v>
      </c>
      <c r="D53" s="64"/>
      <c r="E53" s="103" t="s">
        <v>610</v>
      </c>
      <c r="F53" s="18" t="s">
        <v>11</v>
      </c>
      <c r="G53" s="30">
        <v>1499</v>
      </c>
      <c r="H53" s="58"/>
      <c r="I53" s="31">
        <v>17693.919999999998</v>
      </c>
      <c r="J53" s="105">
        <v>19</v>
      </c>
      <c r="K53" s="18">
        <v>131</v>
      </c>
      <c r="L53" s="64"/>
      <c r="M53" s="43">
        <v>14206.81</v>
      </c>
      <c r="N53" s="105">
        <v>128</v>
      </c>
      <c r="O53" s="44">
        <v>1.4995000000000001</v>
      </c>
      <c r="P53" s="83"/>
      <c r="Q53" s="17" t="s">
        <v>624</v>
      </c>
    </row>
    <row r="54" spans="1:17" x14ac:dyDescent="0.2">
      <c r="A54" s="18" t="s">
        <v>167</v>
      </c>
      <c r="B54" s="18" t="s">
        <v>437</v>
      </c>
      <c r="C54" s="18" t="s">
        <v>40</v>
      </c>
      <c r="D54" s="64"/>
      <c r="E54" s="103" t="s">
        <v>610</v>
      </c>
      <c r="F54" s="18" t="s">
        <v>11</v>
      </c>
      <c r="G54" s="30">
        <v>408.29</v>
      </c>
      <c r="H54" s="58"/>
      <c r="I54" s="31">
        <v>17680.97</v>
      </c>
      <c r="J54" s="105">
        <v>20</v>
      </c>
      <c r="K54" s="18">
        <v>132</v>
      </c>
      <c r="L54" s="64"/>
      <c r="M54" s="43">
        <v>14146.99</v>
      </c>
      <c r="N54" s="105">
        <v>134</v>
      </c>
      <c r="O54" s="44">
        <v>1.4932000000000001</v>
      </c>
      <c r="P54" s="83"/>
      <c r="Q54" s="17" t="s">
        <v>269</v>
      </c>
    </row>
    <row r="55" spans="1:17" x14ac:dyDescent="0.2">
      <c r="A55" s="18" t="s">
        <v>204</v>
      </c>
      <c r="B55" s="18" t="s">
        <v>475</v>
      </c>
      <c r="C55" s="18" t="s">
        <v>37</v>
      </c>
      <c r="D55" s="64"/>
      <c r="E55" s="103" t="s">
        <v>610</v>
      </c>
      <c r="F55" s="18" t="s">
        <v>11</v>
      </c>
      <c r="G55" s="30">
        <v>683.24</v>
      </c>
      <c r="H55" s="58"/>
      <c r="I55" s="31">
        <v>17321.37</v>
      </c>
      <c r="J55" s="105">
        <v>21</v>
      </c>
      <c r="K55" s="18">
        <v>151</v>
      </c>
      <c r="L55" s="64"/>
      <c r="M55" s="43">
        <v>14052.97</v>
      </c>
      <c r="N55" s="105">
        <v>143</v>
      </c>
      <c r="O55" s="44">
        <v>1.4832000000000001</v>
      </c>
      <c r="P55" s="83"/>
      <c r="Q55" s="17" t="s">
        <v>270</v>
      </c>
    </row>
    <row r="56" spans="1:17" x14ac:dyDescent="0.2">
      <c r="A56" s="18" t="s">
        <v>234</v>
      </c>
      <c r="B56" s="18" t="s">
        <v>507</v>
      </c>
      <c r="C56" s="18" t="s">
        <v>40</v>
      </c>
      <c r="D56" s="64"/>
      <c r="E56" s="103" t="s">
        <v>610</v>
      </c>
      <c r="F56" s="18" t="s">
        <v>11</v>
      </c>
      <c r="G56" s="30">
        <v>327.02999999999997</v>
      </c>
      <c r="H56" s="58"/>
      <c r="I56" s="31">
        <v>17269.3</v>
      </c>
      <c r="J56" s="105">
        <v>22</v>
      </c>
      <c r="K56" s="18">
        <v>156</v>
      </c>
      <c r="L56" s="64"/>
      <c r="M56" s="43">
        <v>14022.46</v>
      </c>
      <c r="N56" s="105">
        <v>146</v>
      </c>
      <c r="O56" s="44">
        <v>1.48</v>
      </c>
      <c r="P56" s="83"/>
      <c r="Q56" s="17" t="s">
        <v>269</v>
      </c>
    </row>
    <row r="57" spans="1:17" x14ac:dyDescent="0.2">
      <c r="A57" s="18" t="s">
        <v>155</v>
      </c>
      <c r="B57" s="18" t="s">
        <v>424</v>
      </c>
      <c r="C57" s="18" t="s">
        <v>33</v>
      </c>
      <c r="D57" s="64"/>
      <c r="E57" s="103" t="s">
        <v>610</v>
      </c>
      <c r="F57" s="18" t="s">
        <v>11</v>
      </c>
      <c r="G57" s="30">
        <v>616.35</v>
      </c>
      <c r="H57" s="58"/>
      <c r="I57" s="31">
        <v>16803.21</v>
      </c>
      <c r="J57" s="105">
        <v>23</v>
      </c>
      <c r="K57" s="18">
        <v>176</v>
      </c>
      <c r="L57" s="64"/>
      <c r="M57" s="43">
        <v>12965.32</v>
      </c>
      <c r="N57" s="105">
        <v>198</v>
      </c>
      <c r="O57" s="44">
        <v>1.3684000000000001</v>
      </c>
      <c r="P57" s="83"/>
      <c r="Q57" s="17" t="s">
        <v>270</v>
      </c>
    </row>
    <row r="58" spans="1:17" x14ac:dyDescent="0.2">
      <c r="A58" s="18" t="s">
        <v>243</v>
      </c>
      <c r="B58" s="18" t="s">
        <v>518</v>
      </c>
      <c r="C58" s="18" t="s">
        <v>47</v>
      </c>
      <c r="D58" s="64"/>
      <c r="E58" s="103" t="s">
        <v>610</v>
      </c>
      <c r="F58" s="18" t="s">
        <v>11</v>
      </c>
      <c r="G58" s="30">
        <v>895.5</v>
      </c>
      <c r="H58" s="58"/>
      <c r="I58" s="31">
        <v>16802.84</v>
      </c>
      <c r="J58" s="105">
        <v>24</v>
      </c>
      <c r="K58" s="18">
        <v>177</v>
      </c>
      <c r="L58" s="64"/>
      <c r="M58" s="43">
        <v>12736.4</v>
      </c>
      <c r="N58" s="105">
        <v>206</v>
      </c>
      <c r="O58" s="44">
        <v>1.3443000000000001</v>
      </c>
      <c r="P58" s="83"/>
      <c r="Q58" s="17" t="s">
        <v>270</v>
      </c>
    </row>
    <row r="59" spans="1:17" x14ac:dyDescent="0.2">
      <c r="A59" s="18" t="s">
        <v>169</v>
      </c>
      <c r="B59" s="18" t="s">
        <v>439</v>
      </c>
      <c r="C59" s="18" t="s">
        <v>40</v>
      </c>
      <c r="D59" s="64"/>
      <c r="E59" s="103" t="s">
        <v>610</v>
      </c>
      <c r="F59" s="18" t="s">
        <v>11</v>
      </c>
      <c r="G59" s="30">
        <v>309.91000000000003</v>
      </c>
      <c r="H59" s="58"/>
      <c r="I59" s="31">
        <v>16669.18</v>
      </c>
      <c r="J59" s="105">
        <v>25</v>
      </c>
      <c r="K59" s="18">
        <v>179</v>
      </c>
      <c r="L59" s="64"/>
      <c r="M59" s="43">
        <v>14140.4</v>
      </c>
      <c r="N59" s="105">
        <v>136</v>
      </c>
      <c r="O59" s="44">
        <v>1.4924999999999999</v>
      </c>
      <c r="P59" s="83"/>
      <c r="Q59" s="17" t="s">
        <v>269</v>
      </c>
    </row>
    <row r="60" spans="1:17" x14ac:dyDescent="0.2">
      <c r="A60" s="18" t="s">
        <v>74</v>
      </c>
      <c r="B60" s="18" t="s">
        <v>339</v>
      </c>
      <c r="C60" s="18" t="s">
        <v>47</v>
      </c>
      <c r="D60" s="64"/>
      <c r="E60" s="103" t="s">
        <v>612</v>
      </c>
      <c r="F60" s="18" t="s">
        <v>11</v>
      </c>
      <c r="G60" s="30">
        <v>2140.71</v>
      </c>
      <c r="H60" s="58"/>
      <c r="I60" s="31">
        <v>16569.810000000001</v>
      </c>
      <c r="J60" s="105">
        <v>26</v>
      </c>
      <c r="K60" s="18">
        <v>184</v>
      </c>
      <c r="L60" s="64"/>
      <c r="M60" s="43">
        <v>13322.12</v>
      </c>
      <c r="N60" s="105">
        <v>182</v>
      </c>
      <c r="O60" s="44">
        <v>1.4060999999999999</v>
      </c>
      <c r="P60" s="83"/>
      <c r="Q60" s="17" t="s">
        <v>624</v>
      </c>
    </row>
    <row r="61" spans="1:17" x14ac:dyDescent="0.2">
      <c r="A61" s="18" t="s">
        <v>91</v>
      </c>
      <c r="B61" s="18" t="s">
        <v>358</v>
      </c>
      <c r="C61" s="18" t="s">
        <v>27</v>
      </c>
      <c r="D61" s="64"/>
      <c r="E61" s="103" t="s">
        <v>610</v>
      </c>
      <c r="F61" s="18" t="s">
        <v>11</v>
      </c>
      <c r="G61" s="30">
        <v>756.87</v>
      </c>
      <c r="H61" s="58"/>
      <c r="I61" s="31">
        <v>16338.72</v>
      </c>
      <c r="J61" s="105">
        <v>27</v>
      </c>
      <c r="K61" s="18">
        <v>194</v>
      </c>
      <c r="L61" s="64"/>
      <c r="M61" s="43">
        <v>11979.78</v>
      </c>
      <c r="N61" s="105">
        <v>232</v>
      </c>
      <c r="O61" s="44">
        <v>1.2644</v>
      </c>
      <c r="P61" s="83"/>
      <c r="Q61" s="17" t="s">
        <v>270</v>
      </c>
    </row>
    <row r="62" spans="1:17" x14ac:dyDescent="0.2">
      <c r="A62" s="18" t="s">
        <v>239</v>
      </c>
      <c r="B62" s="18" t="s">
        <v>512</v>
      </c>
      <c r="C62" s="18" t="s">
        <v>49</v>
      </c>
      <c r="D62" s="64"/>
      <c r="E62" s="103" t="s">
        <v>610</v>
      </c>
      <c r="F62" s="18" t="s">
        <v>11</v>
      </c>
      <c r="G62" s="30">
        <v>537.66999999999996</v>
      </c>
      <c r="H62" s="58"/>
      <c r="I62" s="31">
        <v>16114.47</v>
      </c>
      <c r="J62" s="105">
        <v>28</v>
      </c>
      <c r="K62" s="18">
        <v>205</v>
      </c>
      <c r="L62" s="64"/>
      <c r="M62" s="43">
        <v>12793.25</v>
      </c>
      <c r="N62" s="105">
        <v>204</v>
      </c>
      <c r="O62" s="44">
        <v>1.3503000000000001</v>
      </c>
      <c r="P62" s="83"/>
      <c r="Q62" s="17" t="s">
        <v>270</v>
      </c>
    </row>
    <row r="63" spans="1:17" x14ac:dyDescent="0.2">
      <c r="A63" s="18" t="s">
        <v>139</v>
      </c>
      <c r="B63" s="18" t="s">
        <v>408</v>
      </c>
      <c r="C63" s="18" t="s">
        <v>47</v>
      </c>
      <c r="D63" s="64"/>
      <c r="E63" s="103" t="s">
        <v>610</v>
      </c>
      <c r="F63" s="18" t="s">
        <v>11</v>
      </c>
      <c r="G63" s="30">
        <v>1639.7</v>
      </c>
      <c r="H63" s="58"/>
      <c r="I63" s="31">
        <v>15710.45</v>
      </c>
      <c r="J63" s="105">
        <v>29</v>
      </c>
      <c r="K63" s="18">
        <v>220</v>
      </c>
      <c r="L63" s="64"/>
      <c r="M63" s="43">
        <v>13455.22</v>
      </c>
      <c r="N63" s="105">
        <v>174</v>
      </c>
      <c r="O63" s="44">
        <v>1.4201999999999999</v>
      </c>
      <c r="P63" s="83"/>
      <c r="Q63" s="17" t="s">
        <v>624</v>
      </c>
    </row>
    <row r="64" spans="1:17" x14ac:dyDescent="0.2">
      <c r="A64" s="18" t="s">
        <v>174</v>
      </c>
      <c r="B64" s="18" t="s">
        <v>444</v>
      </c>
      <c r="C64" s="18" t="s">
        <v>27</v>
      </c>
      <c r="D64" s="59"/>
      <c r="E64" s="103" t="s">
        <v>610</v>
      </c>
      <c r="F64" s="18" t="s">
        <v>11</v>
      </c>
      <c r="G64" s="43">
        <v>447.9</v>
      </c>
      <c r="H64" s="52"/>
      <c r="I64" s="31">
        <v>14685.76</v>
      </c>
      <c r="J64" s="105">
        <v>30</v>
      </c>
      <c r="K64" s="18">
        <v>239</v>
      </c>
      <c r="L64" s="59"/>
      <c r="M64" s="43">
        <v>10821.84</v>
      </c>
      <c r="N64" s="105">
        <v>251</v>
      </c>
      <c r="O64" s="44">
        <v>1.1422000000000001</v>
      </c>
      <c r="P64" s="78"/>
      <c r="Q64" s="17" t="s">
        <v>269</v>
      </c>
    </row>
    <row r="65" spans="1:17" x14ac:dyDescent="0.2">
      <c r="A65" s="119"/>
      <c r="B65" s="120"/>
      <c r="C65" s="120"/>
      <c r="D65" s="132">
        <v>5</v>
      </c>
      <c r="E65" s="121" t="s">
        <v>4</v>
      </c>
      <c r="F65" s="122" t="s">
        <v>9</v>
      </c>
      <c r="G65" s="51">
        <v>25269.039999999997</v>
      </c>
      <c r="H65" s="124"/>
      <c r="I65" s="125">
        <v>18521.259999999998</v>
      </c>
      <c r="J65" s="126"/>
      <c r="K65" s="121"/>
      <c r="L65" s="127"/>
      <c r="M65" s="128">
        <v>13769.83</v>
      </c>
      <c r="N65" s="163"/>
      <c r="O65" s="106"/>
      <c r="P65" s="91"/>
      <c r="Q65" s="129"/>
    </row>
    <row r="66" spans="1:17" ht="22.5" customHeight="1" x14ac:dyDescent="0.25">
      <c r="A66" s="115" t="s">
        <v>261</v>
      </c>
      <c r="B66" s="113"/>
      <c r="C66" s="113"/>
      <c r="D66" s="113"/>
      <c r="E66" s="116"/>
      <c r="F66" s="113"/>
      <c r="G66" s="118"/>
      <c r="H66" s="118"/>
      <c r="I66" s="118"/>
      <c r="J66" s="118"/>
      <c r="K66" s="113"/>
      <c r="L66" s="113"/>
      <c r="M66" s="118"/>
      <c r="N66" s="164"/>
      <c r="O66" s="114"/>
      <c r="P66" s="114"/>
      <c r="Q66" s="82"/>
    </row>
    <row r="67" spans="1:17" x14ac:dyDescent="0.2">
      <c r="A67" s="19" t="s">
        <v>119</v>
      </c>
      <c r="B67" s="19" t="s">
        <v>388</v>
      </c>
      <c r="C67" s="19" t="s">
        <v>19</v>
      </c>
      <c r="D67" s="64"/>
      <c r="E67" s="102" t="s">
        <v>614</v>
      </c>
      <c r="F67" s="19" t="s">
        <v>11</v>
      </c>
      <c r="G67" s="32">
        <v>59.6</v>
      </c>
      <c r="H67" s="58"/>
      <c r="I67" s="184">
        <v>22277.16</v>
      </c>
      <c r="J67" s="84">
        <v>1</v>
      </c>
      <c r="K67" s="19">
        <v>19</v>
      </c>
      <c r="L67" s="64"/>
      <c r="M67" s="184">
        <v>18332.060000000001</v>
      </c>
      <c r="N67" s="84">
        <v>6</v>
      </c>
      <c r="O67" s="47">
        <v>2.1038999999999999</v>
      </c>
      <c r="P67" s="83"/>
      <c r="Q67" s="45" t="s">
        <v>268</v>
      </c>
    </row>
    <row r="68" spans="1:17" x14ac:dyDescent="0.2">
      <c r="A68" s="18" t="s">
        <v>134</v>
      </c>
      <c r="B68" s="18" t="s">
        <v>403</v>
      </c>
      <c r="C68" s="18" t="s">
        <v>25</v>
      </c>
      <c r="D68" s="64"/>
      <c r="E68" s="103" t="s">
        <v>611</v>
      </c>
      <c r="F68" s="18" t="s">
        <v>11</v>
      </c>
      <c r="G68" s="30">
        <v>127.99</v>
      </c>
      <c r="H68" s="58"/>
      <c r="I68" s="31">
        <v>21146.51</v>
      </c>
      <c r="J68" s="84">
        <v>2</v>
      </c>
      <c r="K68" s="18">
        <v>38</v>
      </c>
      <c r="L68" s="64"/>
      <c r="M68" s="43">
        <v>16215.31</v>
      </c>
      <c r="N68" s="105">
        <v>29</v>
      </c>
      <c r="O68" s="44">
        <v>1.7115</v>
      </c>
      <c r="P68" s="83"/>
      <c r="Q68" s="17" t="s">
        <v>269</v>
      </c>
    </row>
    <row r="69" spans="1:17" x14ac:dyDescent="0.2">
      <c r="A69" s="18" t="s">
        <v>235</v>
      </c>
      <c r="B69" s="18" t="s">
        <v>508</v>
      </c>
      <c r="C69" s="18" t="s">
        <v>21</v>
      </c>
      <c r="D69" s="64"/>
      <c r="E69" s="103" t="s">
        <v>607</v>
      </c>
      <c r="F69" s="18" t="s">
        <v>11</v>
      </c>
      <c r="G69" s="30">
        <v>131.1</v>
      </c>
      <c r="H69" s="58"/>
      <c r="I69" s="31">
        <v>19675.45</v>
      </c>
      <c r="J69" s="84">
        <v>3</v>
      </c>
      <c r="K69" s="18">
        <v>59</v>
      </c>
      <c r="L69" s="64"/>
      <c r="M69" s="43">
        <v>15657.21</v>
      </c>
      <c r="N69" s="105">
        <v>50</v>
      </c>
      <c r="O69" s="44">
        <v>1.6526000000000001</v>
      </c>
      <c r="P69" s="83"/>
      <c r="Q69" s="17" t="s">
        <v>269</v>
      </c>
    </row>
    <row r="70" spans="1:17" x14ac:dyDescent="0.2">
      <c r="A70" s="18" t="s">
        <v>203</v>
      </c>
      <c r="B70" s="18" t="s">
        <v>474</v>
      </c>
      <c r="C70" s="18" t="s">
        <v>21</v>
      </c>
      <c r="D70" s="64"/>
      <c r="E70" s="103" t="s">
        <v>614</v>
      </c>
      <c r="F70" s="18" t="s">
        <v>11</v>
      </c>
      <c r="G70" s="30">
        <v>101.72</v>
      </c>
      <c r="H70" s="58"/>
      <c r="I70" s="31">
        <v>19627.22</v>
      </c>
      <c r="J70" s="84">
        <v>4</v>
      </c>
      <c r="K70" s="18">
        <v>60</v>
      </c>
      <c r="L70" s="64"/>
      <c r="M70" s="43">
        <v>15917.54</v>
      </c>
      <c r="N70" s="105">
        <v>42</v>
      </c>
      <c r="O70" s="44">
        <v>1.68</v>
      </c>
      <c r="P70" s="83"/>
      <c r="Q70" s="17" t="s">
        <v>269</v>
      </c>
    </row>
    <row r="71" spans="1:17" x14ac:dyDescent="0.2">
      <c r="A71" s="18" t="s">
        <v>138</v>
      </c>
      <c r="B71" s="18" t="s">
        <v>407</v>
      </c>
      <c r="C71" s="18" t="s">
        <v>40</v>
      </c>
      <c r="D71" s="64"/>
      <c r="E71" s="103" t="s">
        <v>614</v>
      </c>
      <c r="F71" s="18" t="s">
        <v>11</v>
      </c>
      <c r="G71" s="30">
        <v>118.75</v>
      </c>
      <c r="H71" s="58"/>
      <c r="I71" s="31">
        <v>19281.919999999998</v>
      </c>
      <c r="J71" s="84">
        <v>5</v>
      </c>
      <c r="K71" s="18">
        <v>68</v>
      </c>
      <c r="L71" s="64"/>
      <c r="M71" s="43">
        <v>16006.8</v>
      </c>
      <c r="N71" s="105">
        <v>38</v>
      </c>
      <c r="O71" s="44">
        <v>1.6895</v>
      </c>
      <c r="P71" s="83"/>
      <c r="Q71" s="17" t="s">
        <v>269</v>
      </c>
    </row>
    <row r="72" spans="1:17" x14ac:dyDescent="0.2">
      <c r="A72" s="18" t="s">
        <v>212</v>
      </c>
      <c r="B72" s="18" t="s">
        <v>483</v>
      </c>
      <c r="C72" s="18" t="s">
        <v>40</v>
      </c>
      <c r="D72" s="64"/>
      <c r="E72" s="103" t="s">
        <v>614</v>
      </c>
      <c r="F72" s="18" t="s">
        <v>11</v>
      </c>
      <c r="G72" s="30">
        <v>80.739999999999995</v>
      </c>
      <c r="H72" s="58"/>
      <c r="I72" s="31">
        <v>19248.91</v>
      </c>
      <c r="J72" s="84">
        <v>6</v>
      </c>
      <c r="K72" s="18">
        <v>70</v>
      </c>
      <c r="L72" s="64"/>
      <c r="M72" s="43">
        <v>15142.51</v>
      </c>
      <c r="N72" s="105">
        <v>79</v>
      </c>
      <c r="O72" s="44">
        <v>1.5982000000000001</v>
      </c>
      <c r="P72" s="83"/>
      <c r="Q72" s="17" t="s">
        <v>268</v>
      </c>
    </row>
    <row r="73" spans="1:17" x14ac:dyDescent="0.2">
      <c r="A73" s="18" t="s">
        <v>88</v>
      </c>
      <c r="B73" s="18" t="s">
        <v>354</v>
      </c>
      <c r="C73" s="18" t="s">
        <v>37</v>
      </c>
      <c r="D73" s="64"/>
      <c r="E73" s="103" t="s">
        <v>638</v>
      </c>
      <c r="F73" s="18" t="s">
        <v>11</v>
      </c>
      <c r="G73" s="30">
        <v>113.8</v>
      </c>
      <c r="H73" s="58"/>
      <c r="I73" s="31">
        <v>19220.560000000001</v>
      </c>
      <c r="J73" s="84">
        <v>7</v>
      </c>
      <c r="K73" s="18">
        <v>73</v>
      </c>
      <c r="L73" s="64"/>
      <c r="M73" s="43">
        <v>15115.33</v>
      </c>
      <c r="N73" s="105">
        <v>83</v>
      </c>
      <c r="O73" s="44">
        <v>1.5953999999999999</v>
      </c>
      <c r="P73" s="83"/>
      <c r="Q73" s="17" t="s">
        <v>269</v>
      </c>
    </row>
    <row r="74" spans="1:17" x14ac:dyDescent="0.2">
      <c r="A74" s="18" t="s">
        <v>104</v>
      </c>
      <c r="B74" s="18" t="s">
        <v>373</v>
      </c>
      <c r="C74" s="18" t="s">
        <v>45</v>
      </c>
      <c r="D74" s="64"/>
      <c r="E74" s="103" t="s">
        <v>607</v>
      </c>
      <c r="F74" s="18" t="s">
        <v>11</v>
      </c>
      <c r="G74" s="30">
        <v>37.53</v>
      </c>
      <c r="H74" s="58"/>
      <c r="I74" s="31">
        <v>18777.86</v>
      </c>
      <c r="J74" s="84">
        <v>8</v>
      </c>
      <c r="K74" s="18">
        <v>85</v>
      </c>
      <c r="L74" s="64"/>
      <c r="M74" s="43">
        <v>10987.05</v>
      </c>
      <c r="N74" s="105">
        <v>248</v>
      </c>
      <c r="O74" s="44">
        <v>1.1596</v>
      </c>
      <c r="P74" s="83"/>
      <c r="Q74" s="17" t="s">
        <v>268</v>
      </c>
    </row>
    <row r="75" spans="1:17" x14ac:dyDescent="0.2">
      <c r="A75" s="18" t="s">
        <v>133</v>
      </c>
      <c r="B75" s="18" t="s">
        <v>402</v>
      </c>
      <c r="C75" s="18" t="s">
        <v>23</v>
      </c>
      <c r="D75" s="64"/>
      <c r="E75" s="103" t="s">
        <v>611</v>
      </c>
      <c r="F75" s="18" t="s">
        <v>11</v>
      </c>
      <c r="G75" s="30">
        <v>648.85</v>
      </c>
      <c r="H75" s="58"/>
      <c r="I75" s="31">
        <v>18572.240000000002</v>
      </c>
      <c r="J75" s="84">
        <v>9</v>
      </c>
      <c r="K75" s="18">
        <v>91</v>
      </c>
      <c r="L75" s="64"/>
      <c r="M75" s="43">
        <v>14474.81</v>
      </c>
      <c r="N75" s="105">
        <v>114</v>
      </c>
      <c r="O75" s="44">
        <v>1.5278</v>
      </c>
      <c r="P75" s="83"/>
      <c r="Q75" s="17" t="s">
        <v>270</v>
      </c>
    </row>
    <row r="76" spans="1:17" x14ac:dyDescent="0.2">
      <c r="A76" s="18" t="s">
        <v>148</v>
      </c>
      <c r="B76" s="18" t="s">
        <v>417</v>
      </c>
      <c r="C76" s="18" t="s">
        <v>31</v>
      </c>
      <c r="D76" s="64"/>
      <c r="E76" s="103" t="s">
        <v>611</v>
      </c>
      <c r="F76" s="18" t="s">
        <v>11</v>
      </c>
      <c r="G76" s="30">
        <v>76.67</v>
      </c>
      <c r="H76" s="58"/>
      <c r="I76" s="31">
        <v>18469.64</v>
      </c>
      <c r="J76" s="84">
        <v>10</v>
      </c>
      <c r="K76" s="18">
        <v>96</v>
      </c>
      <c r="L76" s="64"/>
      <c r="M76" s="43">
        <v>14975.27</v>
      </c>
      <c r="N76" s="105">
        <v>90</v>
      </c>
      <c r="O76" s="44">
        <v>1.5806</v>
      </c>
      <c r="P76" s="83"/>
      <c r="Q76" s="17" t="s">
        <v>268</v>
      </c>
    </row>
    <row r="77" spans="1:17" x14ac:dyDescent="0.2">
      <c r="A77" s="18" t="s">
        <v>222</v>
      </c>
      <c r="B77" s="18" t="s">
        <v>494</v>
      </c>
      <c r="C77" s="18" t="s">
        <v>25</v>
      </c>
      <c r="D77" s="64"/>
      <c r="E77" s="103" t="s">
        <v>614</v>
      </c>
      <c r="F77" s="18" t="s">
        <v>11</v>
      </c>
      <c r="G77" s="30">
        <v>124.89</v>
      </c>
      <c r="H77" s="58"/>
      <c r="I77" s="31">
        <v>18404.060000000001</v>
      </c>
      <c r="J77" s="84">
        <v>11</v>
      </c>
      <c r="K77" s="18">
        <v>101</v>
      </c>
      <c r="L77" s="64"/>
      <c r="M77" s="43">
        <v>14597.7</v>
      </c>
      <c r="N77" s="105">
        <v>109</v>
      </c>
      <c r="O77" s="44">
        <v>1.5407</v>
      </c>
      <c r="P77" s="83"/>
      <c r="Q77" s="17" t="s">
        <v>269</v>
      </c>
    </row>
    <row r="78" spans="1:17" x14ac:dyDescent="0.2">
      <c r="A78" s="18" t="s">
        <v>61</v>
      </c>
      <c r="B78" s="18" t="s">
        <v>325</v>
      </c>
      <c r="C78" s="18" t="s">
        <v>31</v>
      </c>
      <c r="D78" s="64"/>
      <c r="E78" s="103" t="s">
        <v>611</v>
      </c>
      <c r="F78" s="18" t="s">
        <v>11</v>
      </c>
      <c r="G78" s="30">
        <v>280.55</v>
      </c>
      <c r="H78" s="58"/>
      <c r="I78" s="31">
        <v>18066.32</v>
      </c>
      <c r="J78" s="84">
        <v>12</v>
      </c>
      <c r="K78" s="18">
        <v>110</v>
      </c>
      <c r="L78" s="64"/>
      <c r="M78" s="43">
        <v>15116.2</v>
      </c>
      <c r="N78" s="105">
        <v>82</v>
      </c>
      <c r="O78" s="44">
        <v>1.5954999999999999</v>
      </c>
      <c r="P78" s="83"/>
      <c r="Q78" s="17" t="s">
        <v>269</v>
      </c>
    </row>
    <row r="79" spans="1:17" x14ac:dyDescent="0.2">
      <c r="A79" s="18" t="s">
        <v>208</v>
      </c>
      <c r="B79" s="18" t="s">
        <v>479</v>
      </c>
      <c r="C79" s="18" t="s">
        <v>23</v>
      </c>
      <c r="D79" s="64"/>
      <c r="E79" s="103" t="s">
        <v>614</v>
      </c>
      <c r="F79" s="18" t="s">
        <v>11</v>
      </c>
      <c r="G79" s="30">
        <v>134.11000000000001</v>
      </c>
      <c r="H79" s="58"/>
      <c r="I79" s="31">
        <v>17948.89</v>
      </c>
      <c r="J79" s="84">
        <v>13</v>
      </c>
      <c r="K79" s="18">
        <v>115</v>
      </c>
      <c r="L79" s="64"/>
      <c r="M79" s="43">
        <v>13905.02</v>
      </c>
      <c r="N79" s="105">
        <v>155</v>
      </c>
      <c r="O79" s="44">
        <v>1.4676</v>
      </c>
      <c r="P79" s="83"/>
      <c r="Q79" s="17" t="s">
        <v>269</v>
      </c>
    </row>
    <row r="80" spans="1:17" x14ac:dyDescent="0.2">
      <c r="A80" s="18" t="s">
        <v>227</v>
      </c>
      <c r="B80" s="18" t="s">
        <v>500</v>
      </c>
      <c r="C80" s="18" t="s">
        <v>21</v>
      </c>
      <c r="D80" s="64"/>
      <c r="E80" s="103" t="s">
        <v>611</v>
      </c>
      <c r="F80" s="18" t="s">
        <v>11</v>
      </c>
      <c r="G80" s="30">
        <v>334.8</v>
      </c>
      <c r="H80" s="58"/>
      <c r="I80" s="31">
        <v>17852.89</v>
      </c>
      <c r="J80" s="84">
        <v>14</v>
      </c>
      <c r="K80" s="18">
        <v>121</v>
      </c>
      <c r="L80" s="64"/>
      <c r="M80" s="43">
        <v>15773.02</v>
      </c>
      <c r="N80" s="105">
        <v>45</v>
      </c>
      <c r="O80" s="44">
        <v>1.6648000000000001</v>
      </c>
      <c r="P80" s="83"/>
      <c r="Q80" s="17" t="s">
        <v>269</v>
      </c>
    </row>
    <row r="81" spans="1:17" x14ac:dyDescent="0.2">
      <c r="A81" s="18" t="s">
        <v>82</v>
      </c>
      <c r="B81" s="18" t="s">
        <v>347</v>
      </c>
      <c r="C81" s="18" t="s">
        <v>23</v>
      </c>
      <c r="D81" s="64"/>
      <c r="E81" s="103" t="s">
        <v>611</v>
      </c>
      <c r="F81" s="18" t="s">
        <v>11</v>
      </c>
      <c r="G81" s="30">
        <v>284.35000000000002</v>
      </c>
      <c r="H81" s="58"/>
      <c r="I81" s="31">
        <v>17768.330000000002</v>
      </c>
      <c r="J81" s="84">
        <v>15</v>
      </c>
      <c r="K81" s="18">
        <v>127</v>
      </c>
      <c r="L81" s="64"/>
      <c r="M81" s="43">
        <v>14868.46</v>
      </c>
      <c r="N81" s="105">
        <v>96</v>
      </c>
      <c r="O81" s="44">
        <v>1.5692999999999999</v>
      </c>
      <c r="P81" s="83"/>
      <c r="Q81" s="17" t="s">
        <v>269</v>
      </c>
    </row>
    <row r="82" spans="1:17" x14ac:dyDescent="0.2">
      <c r="A82" s="18" t="s">
        <v>110</v>
      </c>
      <c r="B82" s="18" t="s">
        <v>379</v>
      </c>
      <c r="C82" s="18" t="s">
        <v>21</v>
      </c>
      <c r="D82" s="64"/>
      <c r="E82" s="103" t="s">
        <v>611</v>
      </c>
      <c r="F82" s="18" t="s">
        <v>11</v>
      </c>
      <c r="G82" s="30">
        <v>456.4</v>
      </c>
      <c r="H82" s="58"/>
      <c r="I82" s="31">
        <v>17733.89</v>
      </c>
      <c r="J82" s="84">
        <v>16</v>
      </c>
      <c r="K82" s="18">
        <v>130</v>
      </c>
      <c r="L82" s="64"/>
      <c r="M82" s="43">
        <v>15644.03</v>
      </c>
      <c r="N82" s="105">
        <v>52</v>
      </c>
      <c r="O82" s="44">
        <v>1.6512</v>
      </c>
      <c r="P82" s="83"/>
      <c r="Q82" s="17" t="s">
        <v>269</v>
      </c>
    </row>
    <row r="83" spans="1:17" x14ac:dyDescent="0.2">
      <c r="A83" s="18" t="s">
        <v>162</v>
      </c>
      <c r="B83" s="18" t="s">
        <v>432</v>
      </c>
      <c r="C83" s="18" t="s">
        <v>31</v>
      </c>
      <c r="D83" s="64"/>
      <c r="E83" s="103" t="s">
        <v>614</v>
      </c>
      <c r="F83" s="18" t="s">
        <v>11</v>
      </c>
      <c r="G83" s="30">
        <v>95.98</v>
      </c>
      <c r="H83" s="58"/>
      <c r="I83" s="31">
        <v>17676.099999999999</v>
      </c>
      <c r="J83" s="84">
        <v>17</v>
      </c>
      <c r="K83" s="18">
        <v>133</v>
      </c>
      <c r="L83" s="64"/>
      <c r="M83" s="43">
        <v>15810.66</v>
      </c>
      <c r="N83" s="105">
        <v>44</v>
      </c>
      <c r="O83" s="44">
        <v>1.6688000000000001</v>
      </c>
      <c r="P83" s="83"/>
      <c r="Q83" s="17" t="s">
        <v>268</v>
      </c>
    </row>
    <row r="84" spans="1:17" x14ac:dyDescent="0.2">
      <c r="A84" s="18" t="s">
        <v>156</v>
      </c>
      <c r="B84" s="18" t="s">
        <v>425</v>
      </c>
      <c r="C84" s="18" t="s">
        <v>19</v>
      </c>
      <c r="D84" s="64"/>
      <c r="E84" s="103" t="s">
        <v>614</v>
      </c>
      <c r="F84" s="18" t="s">
        <v>11</v>
      </c>
      <c r="G84" s="30">
        <v>93.87</v>
      </c>
      <c r="H84" s="58"/>
      <c r="I84" s="31">
        <v>17642.830000000002</v>
      </c>
      <c r="J84" s="84">
        <v>18</v>
      </c>
      <c r="K84" s="18">
        <v>134</v>
      </c>
      <c r="L84" s="64"/>
      <c r="M84" s="43">
        <v>14499.45</v>
      </c>
      <c r="N84" s="105">
        <v>112</v>
      </c>
      <c r="O84" s="44">
        <v>1.5304</v>
      </c>
      <c r="P84" s="83"/>
      <c r="Q84" s="17" t="s">
        <v>268</v>
      </c>
    </row>
    <row r="85" spans="1:17" x14ac:dyDescent="0.2">
      <c r="A85" s="18" t="s">
        <v>30</v>
      </c>
      <c r="B85" s="18" t="s">
        <v>301</v>
      </c>
      <c r="C85" s="18" t="s">
        <v>31</v>
      </c>
      <c r="D85" s="64"/>
      <c r="E85" s="103" t="s">
        <v>611</v>
      </c>
      <c r="F85" s="18" t="s">
        <v>11</v>
      </c>
      <c r="G85" s="30">
        <v>280.20999999999998</v>
      </c>
      <c r="H85" s="58"/>
      <c r="I85" s="31">
        <v>17583.689999999999</v>
      </c>
      <c r="J85" s="84">
        <v>19</v>
      </c>
      <c r="K85" s="18">
        <v>137</v>
      </c>
      <c r="L85" s="64"/>
      <c r="M85" s="43">
        <v>14707.65</v>
      </c>
      <c r="N85" s="105">
        <v>106</v>
      </c>
      <c r="O85" s="44">
        <v>1.5523</v>
      </c>
      <c r="P85" s="83"/>
      <c r="Q85" s="17" t="s">
        <v>269</v>
      </c>
    </row>
    <row r="86" spans="1:17" x14ac:dyDescent="0.2">
      <c r="A86" s="18" t="s">
        <v>83</v>
      </c>
      <c r="B86" s="18" t="s">
        <v>348</v>
      </c>
      <c r="C86" s="18" t="s">
        <v>25</v>
      </c>
      <c r="D86" s="64"/>
      <c r="E86" s="103" t="s">
        <v>614</v>
      </c>
      <c r="F86" s="18" t="s">
        <v>11</v>
      </c>
      <c r="G86" s="30">
        <v>157.59</v>
      </c>
      <c r="H86" s="58"/>
      <c r="I86" s="31">
        <v>17556.34</v>
      </c>
      <c r="J86" s="84">
        <v>20</v>
      </c>
      <c r="K86" s="18">
        <v>138</v>
      </c>
      <c r="L86" s="64"/>
      <c r="M86" s="43">
        <v>14413.75</v>
      </c>
      <c r="N86" s="105">
        <v>117</v>
      </c>
      <c r="O86" s="44">
        <v>1.5213000000000001</v>
      </c>
      <c r="P86" s="83"/>
      <c r="Q86" s="17" t="s">
        <v>269</v>
      </c>
    </row>
    <row r="87" spans="1:17" x14ac:dyDescent="0.2">
      <c r="A87" s="18" t="s">
        <v>225</v>
      </c>
      <c r="B87" s="18" t="s">
        <v>498</v>
      </c>
      <c r="C87" s="18" t="s">
        <v>31</v>
      </c>
      <c r="D87" s="64"/>
      <c r="E87" s="103" t="s">
        <v>611</v>
      </c>
      <c r="F87" s="18" t="s">
        <v>11</v>
      </c>
      <c r="G87" s="30">
        <v>242.08</v>
      </c>
      <c r="H87" s="58"/>
      <c r="I87" s="31">
        <v>17497.88</v>
      </c>
      <c r="J87" s="84">
        <v>21</v>
      </c>
      <c r="K87" s="18">
        <v>142</v>
      </c>
      <c r="L87" s="64"/>
      <c r="M87" s="43">
        <v>14877.73</v>
      </c>
      <c r="N87" s="105">
        <v>95</v>
      </c>
      <c r="O87" s="44">
        <v>1.5703</v>
      </c>
      <c r="P87" s="83"/>
      <c r="Q87" s="17" t="s">
        <v>269</v>
      </c>
    </row>
    <row r="88" spans="1:17" x14ac:dyDescent="0.2">
      <c r="A88" s="18" t="s">
        <v>49</v>
      </c>
      <c r="B88" s="18" t="s">
        <v>428</v>
      </c>
      <c r="C88" s="18" t="s">
        <v>49</v>
      </c>
      <c r="D88" s="64"/>
      <c r="E88" s="103" t="s">
        <v>608</v>
      </c>
      <c r="F88" s="18" t="s">
        <v>11</v>
      </c>
      <c r="G88" s="30">
        <v>155.96</v>
      </c>
      <c r="H88" s="58"/>
      <c r="I88" s="31">
        <v>17488.45</v>
      </c>
      <c r="J88" s="84">
        <v>22</v>
      </c>
      <c r="K88" s="18">
        <v>145</v>
      </c>
      <c r="L88" s="64"/>
      <c r="M88" s="43">
        <v>13395.1</v>
      </c>
      <c r="N88" s="105">
        <v>177</v>
      </c>
      <c r="O88" s="44">
        <v>1.4137999999999999</v>
      </c>
      <c r="P88" s="83"/>
      <c r="Q88" s="17" t="s">
        <v>269</v>
      </c>
    </row>
    <row r="89" spans="1:17" x14ac:dyDescent="0.2">
      <c r="A89" s="18" t="s">
        <v>623</v>
      </c>
      <c r="B89" s="18" t="s">
        <v>294</v>
      </c>
      <c r="C89" s="18" t="s">
        <v>19</v>
      </c>
      <c r="D89" s="64"/>
      <c r="E89" s="103" t="s">
        <v>611</v>
      </c>
      <c r="F89" s="18" t="s">
        <v>11</v>
      </c>
      <c r="G89" s="30">
        <v>303.52999999999997</v>
      </c>
      <c r="H89" s="58"/>
      <c r="I89" s="31">
        <v>17479.37</v>
      </c>
      <c r="J89" s="84">
        <v>23</v>
      </c>
      <c r="K89" s="18">
        <v>146</v>
      </c>
      <c r="L89" s="64"/>
      <c r="M89" s="43">
        <v>13983.47</v>
      </c>
      <c r="N89" s="105">
        <v>150</v>
      </c>
      <c r="O89" s="44">
        <v>1.4759</v>
      </c>
      <c r="P89" s="83"/>
      <c r="Q89" s="17" t="s">
        <v>269</v>
      </c>
    </row>
    <row r="90" spans="1:17" x14ac:dyDescent="0.2">
      <c r="A90" s="18" t="s">
        <v>215</v>
      </c>
      <c r="B90" s="18" t="s">
        <v>486</v>
      </c>
      <c r="C90" s="18" t="s">
        <v>49</v>
      </c>
      <c r="D90" s="64"/>
      <c r="E90" s="103" t="s">
        <v>608</v>
      </c>
      <c r="F90" s="18" t="s">
        <v>11</v>
      </c>
      <c r="G90" s="30">
        <v>185.85</v>
      </c>
      <c r="H90" s="58"/>
      <c r="I90" s="31">
        <v>17301.07</v>
      </c>
      <c r="J90" s="84">
        <v>24</v>
      </c>
      <c r="K90" s="18">
        <v>154</v>
      </c>
      <c r="L90" s="64"/>
      <c r="M90" s="43">
        <v>14014.45</v>
      </c>
      <c r="N90" s="105">
        <v>147</v>
      </c>
      <c r="O90" s="44">
        <v>1.4792000000000001</v>
      </c>
      <c r="P90" s="83"/>
      <c r="Q90" s="17" t="s">
        <v>269</v>
      </c>
    </row>
    <row r="91" spans="1:17" x14ac:dyDescent="0.2">
      <c r="A91" s="18" t="s">
        <v>19</v>
      </c>
      <c r="B91" s="18" t="s">
        <v>370</v>
      </c>
      <c r="C91" s="18" t="s">
        <v>19</v>
      </c>
      <c r="D91" s="64"/>
      <c r="E91" s="103" t="s">
        <v>611</v>
      </c>
      <c r="F91" s="18" t="s">
        <v>11</v>
      </c>
      <c r="G91" s="30">
        <v>303.14999999999998</v>
      </c>
      <c r="H91" s="58"/>
      <c r="I91" s="31">
        <v>17123.37</v>
      </c>
      <c r="J91" s="84">
        <v>25</v>
      </c>
      <c r="K91" s="18">
        <v>162</v>
      </c>
      <c r="L91" s="64"/>
      <c r="M91" s="43">
        <v>14758.99</v>
      </c>
      <c r="N91" s="105">
        <v>103</v>
      </c>
      <c r="O91" s="44">
        <v>1.5578000000000001</v>
      </c>
      <c r="P91" s="83"/>
      <c r="Q91" s="17" t="s">
        <v>269</v>
      </c>
    </row>
    <row r="92" spans="1:17" x14ac:dyDescent="0.2">
      <c r="A92" s="18" t="s">
        <v>106</v>
      </c>
      <c r="B92" s="18" t="s">
        <v>375</v>
      </c>
      <c r="C92" s="18" t="s">
        <v>25</v>
      </c>
      <c r="D92" s="64"/>
      <c r="E92" s="103" t="s">
        <v>608</v>
      </c>
      <c r="F92" s="18" t="s">
        <v>11</v>
      </c>
      <c r="G92" s="30">
        <v>85.65</v>
      </c>
      <c r="H92" s="58"/>
      <c r="I92" s="31">
        <v>17111.759999999998</v>
      </c>
      <c r="J92" s="84">
        <v>26</v>
      </c>
      <c r="K92" s="18">
        <v>164</v>
      </c>
      <c r="L92" s="64"/>
      <c r="M92" s="43">
        <v>13418.09</v>
      </c>
      <c r="N92" s="105">
        <v>175</v>
      </c>
      <c r="O92" s="44">
        <v>1.4161999999999999</v>
      </c>
      <c r="P92" s="83"/>
      <c r="Q92" s="17" t="s">
        <v>268</v>
      </c>
    </row>
    <row r="93" spans="1:17" x14ac:dyDescent="0.2">
      <c r="A93" s="18" t="s">
        <v>244</v>
      </c>
      <c r="B93" s="18" t="s">
        <v>519</v>
      </c>
      <c r="C93" s="18" t="s">
        <v>37</v>
      </c>
      <c r="D93" s="64"/>
      <c r="E93" s="103" t="s">
        <v>614</v>
      </c>
      <c r="F93" s="18" t="s">
        <v>11</v>
      </c>
      <c r="G93" s="30">
        <v>290.89999999999998</v>
      </c>
      <c r="H93" s="58"/>
      <c r="I93" s="31">
        <v>16988.89</v>
      </c>
      <c r="J93" s="84">
        <v>27</v>
      </c>
      <c r="K93" s="18">
        <v>167</v>
      </c>
      <c r="L93" s="64"/>
      <c r="M93" s="43">
        <v>13763.1</v>
      </c>
      <c r="N93" s="105">
        <v>159</v>
      </c>
      <c r="O93" s="44">
        <v>1.4525999999999999</v>
      </c>
      <c r="P93" s="83"/>
      <c r="Q93" s="17" t="s">
        <v>269</v>
      </c>
    </row>
    <row r="94" spans="1:17" x14ac:dyDescent="0.2">
      <c r="A94" s="18" t="s">
        <v>192</v>
      </c>
      <c r="B94" s="18" t="s">
        <v>462</v>
      </c>
      <c r="C94" s="18" t="s">
        <v>21</v>
      </c>
      <c r="D94" s="64"/>
      <c r="E94" s="103" t="s">
        <v>614</v>
      </c>
      <c r="F94" s="18" t="s">
        <v>11</v>
      </c>
      <c r="G94" s="30">
        <v>243.79</v>
      </c>
      <c r="H94" s="58"/>
      <c r="I94" s="31">
        <v>16950.919999999998</v>
      </c>
      <c r="J94" s="84">
        <v>28</v>
      </c>
      <c r="K94" s="18">
        <v>169</v>
      </c>
      <c r="L94" s="64"/>
      <c r="M94" s="43">
        <v>14101.76</v>
      </c>
      <c r="N94" s="105">
        <v>138</v>
      </c>
      <c r="O94" s="44">
        <v>1.4883999999999999</v>
      </c>
      <c r="P94" s="83"/>
      <c r="Q94" s="17" t="s">
        <v>269</v>
      </c>
    </row>
    <row r="95" spans="1:17" x14ac:dyDescent="0.2">
      <c r="A95" s="18" t="s">
        <v>131</v>
      </c>
      <c r="B95" s="18" t="s">
        <v>400</v>
      </c>
      <c r="C95" s="18" t="s">
        <v>31</v>
      </c>
      <c r="D95" s="64"/>
      <c r="E95" s="103" t="s">
        <v>611</v>
      </c>
      <c r="F95" s="18" t="s">
        <v>11</v>
      </c>
      <c r="G95" s="30">
        <v>729.45</v>
      </c>
      <c r="H95" s="58"/>
      <c r="I95" s="31">
        <v>16569.830000000002</v>
      </c>
      <c r="J95" s="84">
        <v>29</v>
      </c>
      <c r="K95" s="18">
        <v>183</v>
      </c>
      <c r="L95" s="64"/>
      <c r="M95" s="43">
        <v>13551.08</v>
      </c>
      <c r="N95" s="105">
        <v>168</v>
      </c>
      <c r="O95" s="44">
        <v>1.4302999999999999</v>
      </c>
      <c r="P95" s="83"/>
      <c r="Q95" s="17" t="s">
        <v>270</v>
      </c>
    </row>
    <row r="96" spans="1:17" x14ac:dyDescent="0.2">
      <c r="A96" s="18" t="s">
        <v>33</v>
      </c>
      <c r="B96" s="18" t="s">
        <v>496</v>
      </c>
      <c r="C96" s="18" t="s">
        <v>49</v>
      </c>
      <c r="D96" s="64"/>
      <c r="E96" s="103" t="s">
        <v>611</v>
      </c>
      <c r="F96" s="18" t="s">
        <v>11</v>
      </c>
      <c r="G96" s="30">
        <v>133.88</v>
      </c>
      <c r="H96" s="58"/>
      <c r="I96" s="31">
        <v>16525.990000000002</v>
      </c>
      <c r="J96" s="84">
        <v>30</v>
      </c>
      <c r="K96" s="18">
        <v>185</v>
      </c>
      <c r="L96" s="64"/>
      <c r="M96" s="43">
        <v>12817.37</v>
      </c>
      <c r="N96" s="105">
        <v>201</v>
      </c>
      <c r="O96" s="44">
        <v>1.3528</v>
      </c>
      <c r="P96" s="83"/>
      <c r="Q96" s="17" t="s">
        <v>269</v>
      </c>
    </row>
    <row r="97" spans="1:17" x14ac:dyDescent="0.2">
      <c r="A97" s="18" t="s">
        <v>77</v>
      </c>
      <c r="B97" s="18" t="s">
        <v>342</v>
      </c>
      <c r="C97" s="18" t="s">
        <v>18</v>
      </c>
      <c r="D97" s="64"/>
      <c r="E97" s="103" t="s">
        <v>611</v>
      </c>
      <c r="F97" s="18" t="s">
        <v>11</v>
      </c>
      <c r="G97" s="30">
        <v>157.82</v>
      </c>
      <c r="H97" s="58"/>
      <c r="I97" s="31">
        <v>16525.14</v>
      </c>
      <c r="J97" s="84">
        <v>31</v>
      </c>
      <c r="K97" s="18">
        <v>186</v>
      </c>
      <c r="L97" s="64"/>
      <c r="M97" s="43">
        <v>13242.76</v>
      </c>
      <c r="N97" s="105">
        <v>185</v>
      </c>
      <c r="O97" s="44">
        <v>1.3976999999999999</v>
      </c>
      <c r="P97" s="83"/>
      <c r="Q97" s="17" t="s">
        <v>269</v>
      </c>
    </row>
    <row r="98" spans="1:17" x14ac:dyDescent="0.2">
      <c r="A98" s="18" t="s">
        <v>209</v>
      </c>
      <c r="B98" s="18" t="s">
        <v>480</v>
      </c>
      <c r="C98" s="18" t="s">
        <v>31</v>
      </c>
      <c r="D98" s="64"/>
      <c r="E98" s="103" t="s">
        <v>611</v>
      </c>
      <c r="F98" s="18" t="s">
        <v>11</v>
      </c>
      <c r="G98" s="30">
        <v>159.22</v>
      </c>
      <c r="H98" s="58"/>
      <c r="I98" s="31">
        <v>16522.740000000002</v>
      </c>
      <c r="J98" s="84">
        <v>32</v>
      </c>
      <c r="K98" s="18">
        <v>187</v>
      </c>
      <c r="L98" s="64"/>
      <c r="M98" s="43">
        <v>13543.46</v>
      </c>
      <c r="N98" s="105">
        <v>169</v>
      </c>
      <c r="O98" s="44">
        <v>1.4295</v>
      </c>
      <c r="P98" s="83"/>
      <c r="Q98" s="17" t="s">
        <v>269</v>
      </c>
    </row>
    <row r="99" spans="1:17" x14ac:dyDescent="0.2">
      <c r="A99" s="18" t="s">
        <v>200</v>
      </c>
      <c r="B99" s="18" t="s">
        <v>471</v>
      </c>
      <c r="C99" s="18" t="s">
        <v>23</v>
      </c>
      <c r="D99" s="64"/>
      <c r="E99" s="103" t="s">
        <v>608</v>
      </c>
      <c r="F99" s="18" t="s">
        <v>11</v>
      </c>
      <c r="G99" s="30">
        <v>106.81</v>
      </c>
      <c r="H99" s="58"/>
      <c r="I99" s="31">
        <v>16475.810000000001</v>
      </c>
      <c r="J99" s="84">
        <v>33</v>
      </c>
      <c r="K99" s="18">
        <v>190</v>
      </c>
      <c r="L99" s="64"/>
      <c r="M99" s="43">
        <v>12029.38</v>
      </c>
      <c r="N99" s="105">
        <v>229</v>
      </c>
      <c r="O99" s="44">
        <v>1.2697000000000001</v>
      </c>
      <c r="P99" s="83"/>
      <c r="Q99" s="17" t="s">
        <v>269</v>
      </c>
    </row>
    <row r="100" spans="1:17" x14ac:dyDescent="0.2">
      <c r="A100" s="18" t="s">
        <v>92</v>
      </c>
      <c r="B100" s="18" t="s">
        <v>359</v>
      </c>
      <c r="C100" s="18" t="s">
        <v>27</v>
      </c>
      <c r="D100" s="64"/>
      <c r="E100" s="103" t="s">
        <v>611</v>
      </c>
      <c r="F100" s="18" t="s">
        <v>11</v>
      </c>
      <c r="G100" s="30">
        <v>329.03</v>
      </c>
      <c r="H100" s="58"/>
      <c r="I100" s="31">
        <v>16377.47</v>
      </c>
      <c r="J100" s="84">
        <v>34</v>
      </c>
      <c r="K100" s="18">
        <v>192</v>
      </c>
      <c r="L100" s="64"/>
      <c r="M100" s="43">
        <v>13957.62</v>
      </c>
      <c r="N100" s="105">
        <v>153</v>
      </c>
      <c r="O100" s="44">
        <v>1.4732000000000001</v>
      </c>
      <c r="P100" s="83"/>
      <c r="Q100" s="17" t="s">
        <v>269</v>
      </c>
    </row>
    <row r="101" spans="1:17" x14ac:dyDescent="0.2">
      <c r="A101" s="18" t="s">
        <v>230</v>
      </c>
      <c r="B101" s="18" t="s">
        <v>503</v>
      </c>
      <c r="C101" s="18" t="s">
        <v>47</v>
      </c>
      <c r="D101" s="64"/>
      <c r="E101" s="103" t="s">
        <v>611</v>
      </c>
      <c r="F101" s="18" t="s">
        <v>11</v>
      </c>
      <c r="G101" s="30">
        <v>318.52</v>
      </c>
      <c r="H101" s="58"/>
      <c r="I101" s="31">
        <v>16338.02</v>
      </c>
      <c r="J101" s="84">
        <v>35</v>
      </c>
      <c r="K101" s="18">
        <v>195</v>
      </c>
      <c r="L101" s="64"/>
      <c r="M101" s="43">
        <v>14342.06</v>
      </c>
      <c r="N101" s="105">
        <v>122</v>
      </c>
      <c r="O101" s="44">
        <v>1.5138</v>
      </c>
      <c r="P101" s="83"/>
      <c r="Q101" s="17" t="s">
        <v>269</v>
      </c>
    </row>
    <row r="102" spans="1:17" x14ac:dyDescent="0.2">
      <c r="A102" s="18" t="s">
        <v>179</v>
      </c>
      <c r="B102" s="18" t="s">
        <v>449</v>
      </c>
      <c r="C102" s="18" t="s">
        <v>33</v>
      </c>
      <c r="D102" s="64"/>
      <c r="E102" s="103" t="s">
        <v>614</v>
      </c>
      <c r="F102" s="18" t="s">
        <v>11</v>
      </c>
      <c r="G102" s="30">
        <v>89.14</v>
      </c>
      <c r="H102" s="58"/>
      <c r="I102" s="31">
        <v>16323.6</v>
      </c>
      <c r="J102" s="84">
        <v>36</v>
      </c>
      <c r="K102" s="18">
        <v>196</v>
      </c>
      <c r="L102" s="64"/>
      <c r="M102" s="43">
        <v>11440.59</v>
      </c>
      <c r="N102" s="105">
        <v>241</v>
      </c>
      <c r="O102" s="44">
        <v>1.2075</v>
      </c>
      <c r="P102" s="83"/>
      <c r="Q102" s="17" t="s">
        <v>268</v>
      </c>
    </row>
    <row r="103" spans="1:17" x14ac:dyDescent="0.2">
      <c r="A103" s="18" t="s">
        <v>220</v>
      </c>
      <c r="B103" s="18" t="s">
        <v>492</v>
      </c>
      <c r="C103" s="18" t="s">
        <v>31</v>
      </c>
      <c r="D103" s="64"/>
      <c r="E103" s="103" t="s">
        <v>611</v>
      </c>
      <c r="F103" s="18" t="s">
        <v>11</v>
      </c>
      <c r="G103" s="30">
        <v>160.97999999999999</v>
      </c>
      <c r="H103" s="58"/>
      <c r="I103" s="31">
        <v>16202.03</v>
      </c>
      <c r="J103" s="84">
        <v>37</v>
      </c>
      <c r="K103" s="18">
        <v>202</v>
      </c>
      <c r="L103" s="64"/>
      <c r="M103" s="43">
        <v>12896.88</v>
      </c>
      <c r="N103" s="105">
        <v>200</v>
      </c>
      <c r="O103" s="44">
        <v>1.3612</v>
      </c>
      <c r="P103" s="83"/>
      <c r="Q103" s="17" t="s">
        <v>269</v>
      </c>
    </row>
    <row r="104" spans="1:17" x14ac:dyDescent="0.2">
      <c r="A104" s="18" t="s">
        <v>130</v>
      </c>
      <c r="B104" s="18" t="s">
        <v>399</v>
      </c>
      <c r="C104" s="18" t="s">
        <v>45</v>
      </c>
      <c r="D104" s="64"/>
      <c r="E104" s="103" t="s">
        <v>611</v>
      </c>
      <c r="F104" s="18" t="s">
        <v>11</v>
      </c>
      <c r="G104" s="30">
        <v>180.46</v>
      </c>
      <c r="H104" s="58"/>
      <c r="I104" s="31">
        <v>16160.09</v>
      </c>
      <c r="J104" s="84">
        <v>38</v>
      </c>
      <c r="K104" s="18">
        <v>203</v>
      </c>
      <c r="L104" s="64"/>
      <c r="M104" s="43">
        <v>12996.84</v>
      </c>
      <c r="N104" s="105">
        <v>196</v>
      </c>
      <c r="O104" s="44">
        <v>1.3717999999999999</v>
      </c>
      <c r="P104" s="83"/>
      <c r="Q104" s="17" t="s">
        <v>269</v>
      </c>
    </row>
    <row r="105" spans="1:17" x14ac:dyDescent="0.2">
      <c r="A105" s="18" t="s">
        <v>26</v>
      </c>
      <c r="B105" s="18" t="s">
        <v>298</v>
      </c>
      <c r="C105" s="18" t="s">
        <v>27</v>
      </c>
      <c r="D105" s="64"/>
      <c r="E105" s="103" t="s">
        <v>611</v>
      </c>
      <c r="F105" s="18" t="s">
        <v>11</v>
      </c>
      <c r="G105" s="30">
        <v>219.65</v>
      </c>
      <c r="H105" s="58"/>
      <c r="I105" s="31">
        <v>15917.75</v>
      </c>
      <c r="J105" s="84">
        <v>39</v>
      </c>
      <c r="K105" s="18">
        <v>216</v>
      </c>
      <c r="L105" s="64"/>
      <c r="M105" s="43">
        <v>13044.02</v>
      </c>
      <c r="N105" s="105">
        <v>192</v>
      </c>
      <c r="O105" s="44">
        <v>1.3768</v>
      </c>
      <c r="P105" s="83"/>
      <c r="Q105" s="17" t="s">
        <v>269</v>
      </c>
    </row>
    <row r="106" spans="1:17" x14ac:dyDescent="0.2">
      <c r="A106" s="18" t="s">
        <v>198</v>
      </c>
      <c r="B106" s="18" t="s">
        <v>469</v>
      </c>
      <c r="C106" s="18" t="s">
        <v>19</v>
      </c>
      <c r="D106" s="64"/>
      <c r="E106" s="103" t="s">
        <v>611</v>
      </c>
      <c r="F106" s="18" t="s">
        <v>11</v>
      </c>
      <c r="G106" s="30">
        <v>209.31</v>
      </c>
      <c r="H106" s="58"/>
      <c r="I106" s="31">
        <v>15477.6</v>
      </c>
      <c r="J106" s="84">
        <v>40</v>
      </c>
      <c r="K106" s="18">
        <v>225</v>
      </c>
      <c r="L106" s="64"/>
      <c r="M106" s="43">
        <v>13356.14</v>
      </c>
      <c r="N106" s="105">
        <v>180</v>
      </c>
      <c r="O106" s="44">
        <v>1.4097</v>
      </c>
      <c r="P106" s="83"/>
      <c r="Q106" s="17" t="s">
        <v>269</v>
      </c>
    </row>
    <row r="107" spans="1:17" x14ac:dyDescent="0.2">
      <c r="A107" s="18" t="s">
        <v>194</v>
      </c>
      <c r="B107" s="18" t="s">
        <v>464</v>
      </c>
      <c r="C107" s="18" t="s">
        <v>27</v>
      </c>
      <c r="D107" s="64"/>
      <c r="E107" s="103" t="s">
        <v>611</v>
      </c>
      <c r="F107" s="18" t="s">
        <v>11</v>
      </c>
      <c r="G107" s="30">
        <v>370.62</v>
      </c>
      <c r="H107" s="58"/>
      <c r="I107" s="31">
        <v>15119.28</v>
      </c>
      <c r="J107" s="84">
        <v>41</v>
      </c>
      <c r="K107" s="18">
        <v>230</v>
      </c>
      <c r="L107" s="64"/>
      <c r="M107" s="43">
        <v>12666.48</v>
      </c>
      <c r="N107" s="105">
        <v>209</v>
      </c>
      <c r="O107" s="44">
        <v>1.3369</v>
      </c>
      <c r="P107" s="83"/>
      <c r="Q107" s="17" t="s">
        <v>269</v>
      </c>
    </row>
    <row r="108" spans="1:17" x14ac:dyDescent="0.2">
      <c r="A108" s="18" t="s">
        <v>41</v>
      </c>
      <c r="B108" s="18" t="s">
        <v>308</v>
      </c>
      <c r="C108" s="18" t="s">
        <v>27</v>
      </c>
      <c r="D108" s="64"/>
      <c r="E108" s="103" t="s">
        <v>611</v>
      </c>
      <c r="F108" s="18" t="s">
        <v>11</v>
      </c>
      <c r="G108" s="30">
        <v>270.81</v>
      </c>
      <c r="H108" s="58"/>
      <c r="I108" s="31">
        <v>15018.56</v>
      </c>
      <c r="J108" s="84">
        <v>42</v>
      </c>
      <c r="K108" s="18">
        <v>233</v>
      </c>
      <c r="L108" s="64"/>
      <c r="M108" s="43">
        <v>12319.29</v>
      </c>
      <c r="N108" s="105">
        <v>223</v>
      </c>
      <c r="O108" s="44">
        <v>1.3003</v>
      </c>
      <c r="P108" s="83"/>
      <c r="Q108" s="17" t="s">
        <v>269</v>
      </c>
    </row>
    <row r="109" spans="1:17" x14ac:dyDescent="0.2">
      <c r="A109" s="18" t="s">
        <v>97</v>
      </c>
      <c r="B109" s="18" t="s">
        <v>365</v>
      </c>
      <c r="C109" s="18" t="s">
        <v>27</v>
      </c>
      <c r="D109" s="64"/>
      <c r="E109" s="103" t="s">
        <v>611</v>
      </c>
      <c r="F109" s="18" t="s">
        <v>11</v>
      </c>
      <c r="G109" s="30">
        <v>862.43</v>
      </c>
      <c r="H109" s="58"/>
      <c r="I109" s="31">
        <v>14872.05</v>
      </c>
      <c r="J109" s="84">
        <v>43</v>
      </c>
      <c r="K109" s="18">
        <v>237</v>
      </c>
      <c r="L109" s="64"/>
      <c r="M109" s="43">
        <v>12810.87</v>
      </c>
      <c r="N109" s="105">
        <v>202</v>
      </c>
      <c r="O109" s="44">
        <v>1.3521000000000001</v>
      </c>
      <c r="P109" s="83"/>
      <c r="Q109" s="17" t="s">
        <v>270</v>
      </c>
    </row>
    <row r="110" spans="1:17" x14ac:dyDescent="0.2">
      <c r="A110" s="18" t="s">
        <v>183</v>
      </c>
      <c r="B110" s="18" t="s">
        <v>453</v>
      </c>
      <c r="C110" s="18" t="s">
        <v>40</v>
      </c>
      <c r="D110" s="64"/>
      <c r="E110" s="103" t="s">
        <v>611</v>
      </c>
      <c r="F110" s="18" t="s">
        <v>11</v>
      </c>
      <c r="G110" s="30">
        <v>514.91999999999996</v>
      </c>
      <c r="H110" s="58"/>
      <c r="I110" s="31">
        <v>14852.23</v>
      </c>
      <c r="J110" s="84">
        <v>44</v>
      </c>
      <c r="K110" s="18">
        <v>238</v>
      </c>
      <c r="L110" s="64"/>
      <c r="M110" s="43">
        <v>12994.89</v>
      </c>
      <c r="N110" s="105">
        <v>197</v>
      </c>
      <c r="O110" s="44">
        <v>1.3715999999999999</v>
      </c>
      <c r="P110" s="83"/>
      <c r="Q110" s="17" t="s">
        <v>270</v>
      </c>
    </row>
    <row r="111" spans="1:17" x14ac:dyDescent="0.2">
      <c r="A111" s="18" t="s">
        <v>187</v>
      </c>
      <c r="B111" s="18" t="s">
        <v>457</v>
      </c>
      <c r="C111" s="18" t="s">
        <v>31</v>
      </c>
      <c r="D111" s="64"/>
      <c r="E111" s="103" t="s">
        <v>611</v>
      </c>
      <c r="F111" s="18" t="s">
        <v>11</v>
      </c>
      <c r="G111" s="30">
        <v>1083.8900000000001</v>
      </c>
      <c r="H111" s="58"/>
      <c r="I111" s="31">
        <v>14405.54</v>
      </c>
      <c r="J111" s="84">
        <v>45</v>
      </c>
      <c r="K111" s="18">
        <v>244</v>
      </c>
      <c r="L111" s="64"/>
      <c r="M111" s="43">
        <v>12062.52</v>
      </c>
      <c r="N111" s="105">
        <v>228</v>
      </c>
      <c r="O111" s="44">
        <v>1.2732000000000001</v>
      </c>
      <c r="P111" s="83"/>
      <c r="Q111" s="17" t="s">
        <v>624</v>
      </c>
    </row>
    <row r="112" spans="1:17" x14ac:dyDescent="0.2">
      <c r="A112" s="18" t="s">
        <v>141</v>
      </c>
      <c r="B112" s="18" t="s">
        <v>410</v>
      </c>
      <c r="C112" s="18" t="s">
        <v>27</v>
      </c>
      <c r="D112" s="64"/>
      <c r="E112" s="103" t="s">
        <v>611</v>
      </c>
      <c r="F112" s="18" t="s">
        <v>11</v>
      </c>
      <c r="G112" s="30">
        <v>181.01</v>
      </c>
      <c r="H112" s="58"/>
      <c r="I112" s="31">
        <v>14252.11</v>
      </c>
      <c r="J112" s="84">
        <v>46</v>
      </c>
      <c r="K112" s="18">
        <v>248</v>
      </c>
      <c r="L112" s="64"/>
      <c r="M112" s="43">
        <v>11509.39</v>
      </c>
      <c r="N112" s="105">
        <v>239</v>
      </c>
      <c r="O112" s="44">
        <v>1.2148000000000001</v>
      </c>
      <c r="P112" s="83"/>
      <c r="Q112" s="17" t="s">
        <v>269</v>
      </c>
    </row>
    <row r="113" spans="1:17" x14ac:dyDescent="0.2">
      <c r="A113" s="18" t="s">
        <v>96</v>
      </c>
      <c r="B113" s="18" t="s">
        <v>363</v>
      </c>
      <c r="C113" s="18" t="s">
        <v>27</v>
      </c>
      <c r="D113" s="64"/>
      <c r="E113" s="103" t="s">
        <v>614</v>
      </c>
      <c r="F113" s="18" t="s">
        <v>11</v>
      </c>
      <c r="G113" s="30">
        <v>219.4</v>
      </c>
      <c r="H113" s="58"/>
      <c r="I113" s="31">
        <v>14046.49</v>
      </c>
      <c r="J113" s="84">
        <v>47</v>
      </c>
      <c r="K113" s="18">
        <v>252</v>
      </c>
      <c r="L113" s="64"/>
      <c r="M113" s="43">
        <v>12271.46</v>
      </c>
      <c r="N113" s="105">
        <v>226</v>
      </c>
      <c r="O113" s="44">
        <v>1.2951999999999999</v>
      </c>
      <c r="P113" s="83"/>
      <c r="Q113" s="17" t="s">
        <v>269</v>
      </c>
    </row>
    <row r="114" spans="1:17" x14ac:dyDescent="0.2">
      <c r="A114" s="18" t="s">
        <v>173</v>
      </c>
      <c r="B114" s="18" t="s">
        <v>443</v>
      </c>
      <c r="C114" s="18" t="s">
        <v>23</v>
      </c>
      <c r="D114" s="64"/>
      <c r="E114" s="103" t="s">
        <v>611</v>
      </c>
      <c r="F114" s="18" t="s">
        <v>11</v>
      </c>
      <c r="G114" s="43">
        <v>96.99</v>
      </c>
      <c r="H114" s="58"/>
      <c r="I114" s="31">
        <v>13493.45</v>
      </c>
      <c r="J114" s="84">
        <v>48</v>
      </c>
      <c r="K114" s="18">
        <v>256</v>
      </c>
      <c r="L114" s="64"/>
      <c r="M114" s="43">
        <v>10291.24</v>
      </c>
      <c r="N114" s="105">
        <v>255</v>
      </c>
      <c r="O114" s="44">
        <v>1.0862000000000001</v>
      </c>
      <c r="P114" s="83"/>
      <c r="Q114" s="17" t="s">
        <v>268</v>
      </c>
    </row>
    <row r="115" spans="1:17" x14ac:dyDescent="0.2">
      <c r="A115" s="119"/>
      <c r="B115" s="120"/>
      <c r="C115" s="120"/>
      <c r="D115" s="132">
        <v>6</v>
      </c>
      <c r="E115" s="121" t="s">
        <v>4</v>
      </c>
      <c r="F115" s="122" t="s">
        <v>9</v>
      </c>
      <c r="G115" s="51">
        <v>11944.749999999998</v>
      </c>
      <c r="H115" s="124"/>
      <c r="I115" s="125">
        <v>16602.02</v>
      </c>
      <c r="J115" s="126"/>
      <c r="K115" s="121"/>
      <c r="L115" s="127"/>
      <c r="M115" s="128">
        <v>13738.47</v>
      </c>
      <c r="N115" s="163"/>
      <c r="O115" s="106"/>
      <c r="P115" s="91"/>
      <c r="Q115" s="129"/>
    </row>
    <row r="116" spans="1:17" ht="22.5" customHeight="1" x14ac:dyDescent="0.25">
      <c r="A116" s="115" t="s">
        <v>650</v>
      </c>
      <c r="B116" s="113"/>
      <c r="C116" s="113"/>
      <c r="D116" s="113"/>
      <c r="E116" s="116"/>
      <c r="F116" s="113"/>
      <c r="G116" s="117"/>
      <c r="H116" s="118"/>
      <c r="I116" s="118"/>
      <c r="J116" s="118"/>
      <c r="K116" s="113"/>
      <c r="L116" s="113"/>
      <c r="M116" s="118"/>
      <c r="N116" s="164"/>
      <c r="O116" s="114"/>
      <c r="P116" s="114"/>
      <c r="Q116" s="82"/>
    </row>
    <row r="117" spans="1:17" x14ac:dyDescent="0.2">
      <c r="A117" s="185" t="s">
        <v>616</v>
      </c>
      <c r="B117" s="19" t="s">
        <v>465</v>
      </c>
      <c r="C117" s="19" t="s">
        <v>40</v>
      </c>
      <c r="D117" s="64"/>
      <c r="E117" s="102" t="s">
        <v>614</v>
      </c>
      <c r="F117" s="19" t="s">
        <v>12</v>
      </c>
      <c r="G117" s="32">
        <v>50.31</v>
      </c>
      <c r="H117" s="58"/>
      <c r="I117" s="42">
        <v>31404.37</v>
      </c>
      <c r="J117" s="84">
        <v>1</v>
      </c>
      <c r="K117" s="19">
        <v>1</v>
      </c>
      <c r="L117" s="64"/>
      <c r="M117" s="46">
        <v>16241.09</v>
      </c>
      <c r="N117" s="84">
        <v>28</v>
      </c>
      <c r="O117" s="47">
        <v>1.7141999999999999</v>
      </c>
      <c r="P117" s="83"/>
      <c r="Q117" s="45" t="s">
        <v>268</v>
      </c>
    </row>
    <row r="118" spans="1:17" x14ac:dyDescent="0.2">
      <c r="A118" s="18" t="s">
        <v>226</v>
      </c>
      <c r="B118" s="18" t="s">
        <v>499</v>
      </c>
      <c r="C118" s="18" t="s">
        <v>37</v>
      </c>
      <c r="D118" s="64"/>
      <c r="E118" s="103" t="s">
        <v>614</v>
      </c>
      <c r="F118" s="18" t="s">
        <v>12</v>
      </c>
      <c r="G118" s="30">
        <v>53.49</v>
      </c>
      <c r="H118" s="58"/>
      <c r="I118" s="31">
        <v>28219.35</v>
      </c>
      <c r="J118" s="84">
        <v>2</v>
      </c>
      <c r="K118" s="18">
        <v>2</v>
      </c>
      <c r="L118" s="64"/>
      <c r="M118" s="43">
        <v>12499.08</v>
      </c>
      <c r="N118" s="105">
        <v>218</v>
      </c>
      <c r="O118" s="44">
        <v>1.3191999999999999</v>
      </c>
      <c r="P118" s="83"/>
      <c r="Q118" s="17" t="s">
        <v>268</v>
      </c>
    </row>
    <row r="119" spans="1:17" x14ac:dyDescent="0.2">
      <c r="A119" s="18" t="s">
        <v>176</v>
      </c>
      <c r="B119" s="18" t="s">
        <v>446</v>
      </c>
      <c r="C119" s="18" t="s">
        <v>16</v>
      </c>
      <c r="D119" s="64"/>
      <c r="E119" s="103" t="s">
        <v>614</v>
      </c>
      <c r="F119" s="18" t="s">
        <v>12</v>
      </c>
      <c r="G119" s="30">
        <v>34.799999999999997</v>
      </c>
      <c r="H119" s="58"/>
      <c r="I119" s="31">
        <v>25701.119999999999</v>
      </c>
      <c r="J119" s="84">
        <v>3</v>
      </c>
      <c r="K119" s="18">
        <v>6</v>
      </c>
      <c r="L119" s="64"/>
      <c r="M119" s="43">
        <v>16663.39</v>
      </c>
      <c r="N119" s="105">
        <v>18</v>
      </c>
      <c r="O119" s="44">
        <v>1.7587999999999999</v>
      </c>
      <c r="P119" s="83"/>
      <c r="Q119" s="17" t="s">
        <v>268</v>
      </c>
    </row>
    <row r="120" spans="1:17" x14ac:dyDescent="0.2">
      <c r="A120" s="18" t="s">
        <v>236</v>
      </c>
      <c r="B120" s="18" t="s">
        <v>509</v>
      </c>
      <c r="C120" s="18" t="s">
        <v>16</v>
      </c>
      <c r="D120" s="64"/>
      <c r="E120" s="103" t="s">
        <v>614</v>
      </c>
      <c r="F120" s="18" t="s">
        <v>12</v>
      </c>
      <c r="G120" s="30">
        <v>40.840000000000003</v>
      </c>
      <c r="H120" s="58"/>
      <c r="I120" s="31">
        <v>25531.59</v>
      </c>
      <c r="J120" s="84">
        <v>4</v>
      </c>
      <c r="K120" s="18">
        <v>7</v>
      </c>
      <c r="L120" s="64"/>
      <c r="M120" s="43">
        <v>19150.05</v>
      </c>
      <c r="N120" s="105">
        <v>3</v>
      </c>
      <c r="O120" s="44">
        <v>2.2092000000000001</v>
      </c>
      <c r="P120" s="83"/>
      <c r="Q120" s="17" t="s">
        <v>268</v>
      </c>
    </row>
    <row r="121" spans="1:17" x14ac:dyDescent="0.2">
      <c r="A121" s="18" t="s">
        <v>46</v>
      </c>
      <c r="B121" s="18" t="s">
        <v>312</v>
      </c>
      <c r="C121" s="18" t="s">
        <v>47</v>
      </c>
      <c r="D121" s="64"/>
      <c r="E121" s="103" t="s">
        <v>613</v>
      </c>
      <c r="F121" s="18" t="s">
        <v>12</v>
      </c>
      <c r="G121" s="30">
        <v>57.81</v>
      </c>
      <c r="H121" s="58"/>
      <c r="I121" s="31">
        <v>24033.3</v>
      </c>
      <c r="J121" s="84">
        <v>5</v>
      </c>
      <c r="K121" s="18">
        <v>10</v>
      </c>
      <c r="L121" s="64"/>
      <c r="M121" s="43">
        <v>19394.29</v>
      </c>
      <c r="N121" s="105">
        <v>2</v>
      </c>
      <c r="O121" s="44">
        <v>2.2646999999999999</v>
      </c>
      <c r="P121" s="83"/>
      <c r="Q121" s="17" t="s">
        <v>268</v>
      </c>
    </row>
    <row r="122" spans="1:17" x14ac:dyDescent="0.2">
      <c r="A122" s="18" t="s">
        <v>87</v>
      </c>
      <c r="B122" s="18" t="s">
        <v>353</v>
      </c>
      <c r="C122" s="18" t="s">
        <v>37</v>
      </c>
      <c r="D122" s="64"/>
      <c r="E122" s="103" t="s">
        <v>614</v>
      </c>
      <c r="F122" s="18" t="s">
        <v>12</v>
      </c>
      <c r="G122" s="30">
        <v>120.08</v>
      </c>
      <c r="H122" s="58"/>
      <c r="I122" s="31">
        <v>23856.05</v>
      </c>
      <c r="J122" s="84">
        <v>6</v>
      </c>
      <c r="K122" s="18">
        <v>12</v>
      </c>
      <c r="L122" s="64"/>
      <c r="M122" s="43">
        <v>16156.85</v>
      </c>
      <c r="N122" s="105">
        <v>32</v>
      </c>
      <c r="O122" s="44">
        <v>1.7053</v>
      </c>
      <c r="P122" s="83"/>
      <c r="Q122" s="17" t="s">
        <v>269</v>
      </c>
    </row>
    <row r="123" spans="1:17" x14ac:dyDescent="0.2">
      <c r="A123" s="18" t="s">
        <v>129</v>
      </c>
      <c r="B123" s="18" t="s">
        <v>398</v>
      </c>
      <c r="C123" s="18" t="s">
        <v>21</v>
      </c>
      <c r="D123" s="64"/>
      <c r="E123" s="103" t="s">
        <v>614</v>
      </c>
      <c r="F123" s="18" t="s">
        <v>12</v>
      </c>
      <c r="G123" s="30">
        <v>117.29</v>
      </c>
      <c r="H123" s="58"/>
      <c r="I123" s="31">
        <v>23242.32</v>
      </c>
      <c r="J123" s="84">
        <v>7</v>
      </c>
      <c r="K123" s="18">
        <v>13</v>
      </c>
      <c r="L123" s="64"/>
      <c r="M123" s="43">
        <v>15304.16</v>
      </c>
      <c r="N123" s="105">
        <v>70</v>
      </c>
      <c r="O123" s="44">
        <v>1.6153</v>
      </c>
      <c r="P123" s="83"/>
      <c r="Q123" s="17" t="s">
        <v>269</v>
      </c>
    </row>
    <row r="124" spans="1:17" x14ac:dyDescent="0.2">
      <c r="A124" s="18" t="s">
        <v>245</v>
      </c>
      <c r="B124" s="18" t="s">
        <v>520</v>
      </c>
      <c r="C124" s="18" t="s">
        <v>33</v>
      </c>
      <c r="D124" s="64"/>
      <c r="E124" s="103" t="s">
        <v>614</v>
      </c>
      <c r="F124" s="18" t="s">
        <v>12</v>
      </c>
      <c r="G124" s="30">
        <v>46.68</v>
      </c>
      <c r="H124" s="58"/>
      <c r="I124" s="31">
        <v>22245.439999999999</v>
      </c>
      <c r="J124" s="84">
        <v>8</v>
      </c>
      <c r="K124" s="18">
        <v>21</v>
      </c>
      <c r="L124" s="64"/>
      <c r="M124" s="43">
        <v>16203.94</v>
      </c>
      <c r="N124" s="105">
        <v>30</v>
      </c>
      <c r="O124" s="44">
        <v>1.7104999999999999</v>
      </c>
      <c r="P124" s="83"/>
      <c r="Q124" s="17" t="s">
        <v>268</v>
      </c>
    </row>
    <row r="125" spans="1:17" x14ac:dyDescent="0.2">
      <c r="A125" s="18" t="s">
        <v>166</v>
      </c>
      <c r="B125" s="18" t="s">
        <v>436</v>
      </c>
      <c r="C125" s="18" t="s">
        <v>21</v>
      </c>
      <c r="D125" s="64"/>
      <c r="E125" s="103" t="s">
        <v>607</v>
      </c>
      <c r="F125" s="18" t="s">
        <v>12</v>
      </c>
      <c r="G125" s="30">
        <v>53.43</v>
      </c>
      <c r="H125" s="58"/>
      <c r="I125" s="31">
        <v>22202.23</v>
      </c>
      <c r="J125" s="84">
        <v>9</v>
      </c>
      <c r="K125" s="18">
        <v>22</v>
      </c>
      <c r="L125" s="64"/>
      <c r="M125" s="43">
        <v>16499.63</v>
      </c>
      <c r="N125" s="105">
        <v>20</v>
      </c>
      <c r="O125" s="44">
        <v>1.7766999999999999</v>
      </c>
      <c r="P125" s="83"/>
      <c r="Q125" s="17" t="s">
        <v>268</v>
      </c>
    </row>
    <row r="126" spans="1:17" x14ac:dyDescent="0.2">
      <c r="A126" s="18" t="s">
        <v>146</v>
      </c>
      <c r="B126" s="18" t="s">
        <v>415</v>
      </c>
      <c r="C126" s="18" t="s">
        <v>40</v>
      </c>
      <c r="D126" s="64"/>
      <c r="E126" s="103" t="s">
        <v>614</v>
      </c>
      <c r="F126" s="18" t="s">
        <v>12</v>
      </c>
      <c r="G126" s="30">
        <v>79.42</v>
      </c>
      <c r="H126" s="58"/>
      <c r="I126" s="31">
        <v>21695.66</v>
      </c>
      <c r="J126" s="84">
        <v>10</v>
      </c>
      <c r="K126" s="18">
        <v>30</v>
      </c>
      <c r="L126" s="64"/>
      <c r="M126" s="43">
        <v>16454.939999999999</v>
      </c>
      <c r="N126" s="105">
        <v>23</v>
      </c>
      <c r="O126" s="44">
        <v>1.7367999999999999</v>
      </c>
      <c r="P126" s="83"/>
      <c r="Q126" s="17" t="s">
        <v>268</v>
      </c>
    </row>
    <row r="127" spans="1:17" x14ac:dyDescent="0.2">
      <c r="A127" s="18" t="s">
        <v>172</v>
      </c>
      <c r="B127" s="18" t="s">
        <v>442</v>
      </c>
      <c r="C127" s="18" t="s">
        <v>21</v>
      </c>
      <c r="D127" s="64"/>
      <c r="E127" s="103" t="s">
        <v>614</v>
      </c>
      <c r="F127" s="18" t="s">
        <v>12</v>
      </c>
      <c r="G127" s="30">
        <v>48.92</v>
      </c>
      <c r="H127" s="58"/>
      <c r="I127" s="31">
        <v>21190.560000000001</v>
      </c>
      <c r="J127" s="84">
        <v>11</v>
      </c>
      <c r="K127" s="18">
        <v>36</v>
      </c>
      <c r="L127" s="64"/>
      <c r="M127" s="43">
        <v>17055.400000000001</v>
      </c>
      <c r="N127" s="105">
        <v>13</v>
      </c>
      <c r="O127" s="44">
        <v>1.8001</v>
      </c>
      <c r="P127" s="83"/>
      <c r="Q127" s="17" t="s">
        <v>268</v>
      </c>
    </row>
    <row r="128" spans="1:17" x14ac:dyDescent="0.2">
      <c r="A128" s="18" t="s">
        <v>143</v>
      </c>
      <c r="B128" s="18" t="s">
        <v>412</v>
      </c>
      <c r="C128" s="18" t="s">
        <v>33</v>
      </c>
      <c r="D128" s="64"/>
      <c r="E128" s="103" t="s">
        <v>614</v>
      </c>
      <c r="F128" s="18" t="s">
        <v>12</v>
      </c>
      <c r="G128" s="30">
        <v>100.67</v>
      </c>
      <c r="H128" s="58"/>
      <c r="I128" s="31">
        <v>21162.09</v>
      </c>
      <c r="J128" s="84">
        <v>12</v>
      </c>
      <c r="K128" s="18">
        <v>37</v>
      </c>
      <c r="L128" s="64"/>
      <c r="M128" s="43">
        <v>16919.009999999998</v>
      </c>
      <c r="N128" s="105">
        <v>15</v>
      </c>
      <c r="O128" s="44">
        <v>1.7857000000000001</v>
      </c>
      <c r="P128" s="83"/>
      <c r="Q128" s="17" t="s">
        <v>269</v>
      </c>
    </row>
    <row r="129" spans="1:17" x14ac:dyDescent="0.2">
      <c r="A129" s="18" t="s">
        <v>246</v>
      </c>
      <c r="B129" s="18" t="s">
        <v>521</v>
      </c>
      <c r="C129" s="18" t="s">
        <v>23</v>
      </c>
      <c r="D129" s="64"/>
      <c r="E129" s="103" t="s">
        <v>614</v>
      </c>
      <c r="F129" s="18" t="s">
        <v>12</v>
      </c>
      <c r="G129" s="30">
        <v>22.19</v>
      </c>
      <c r="H129" s="58"/>
      <c r="I129" s="31">
        <v>21042.99</v>
      </c>
      <c r="J129" s="84">
        <v>13</v>
      </c>
      <c r="K129" s="18">
        <v>39</v>
      </c>
      <c r="L129" s="64"/>
      <c r="M129" s="43">
        <v>10214.469999999999</v>
      </c>
      <c r="N129" s="105">
        <v>256</v>
      </c>
      <c r="O129" s="44">
        <v>1.0781000000000001</v>
      </c>
      <c r="P129" s="83"/>
      <c r="Q129" s="17" t="s">
        <v>268</v>
      </c>
    </row>
    <row r="130" spans="1:17" x14ac:dyDescent="0.2">
      <c r="A130" s="18" t="s">
        <v>86</v>
      </c>
      <c r="B130" s="18" t="s">
        <v>352</v>
      </c>
      <c r="C130" s="18" t="s">
        <v>33</v>
      </c>
      <c r="D130" s="64"/>
      <c r="E130" s="103" t="s">
        <v>614</v>
      </c>
      <c r="F130" s="18" t="s">
        <v>12</v>
      </c>
      <c r="G130" s="30">
        <v>197.39</v>
      </c>
      <c r="H130" s="58"/>
      <c r="I130" s="31">
        <v>20870.3</v>
      </c>
      <c r="J130" s="84">
        <v>14</v>
      </c>
      <c r="K130" s="18">
        <v>41</v>
      </c>
      <c r="L130" s="64"/>
      <c r="M130" s="43">
        <v>18308.34</v>
      </c>
      <c r="N130" s="105">
        <v>7</v>
      </c>
      <c r="O130" s="44">
        <v>1.9323999999999999</v>
      </c>
      <c r="P130" s="83"/>
      <c r="Q130" s="17" t="s">
        <v>269</v>
      </c>
    </row>
    <row r="131" spans="1:17" x14ac:dyDescent="0.2">
      <c r="A131" s="18" t="s">
        <v>53</v>
      </c>
      <c r="B131" s="18" t="s">
        <v>317</v>
      </c>
      <c r="C131" s="18" t="s">
        <v>21</v>
      </c>
      <c r="D131" s="64"/>
      <c r="E131" s="103" t="s">
        <v>607</v>
      </c>
      <c r="F131" s="18" t="s">
        <v>12</v>
      </c>
      <c r="G131" s="30">
        <v>43.09</v>
      </c>
      <c r="H131" s="58"/>
      <c r="I131" s="31">
        <v>20791.689999999999</v>
      </c>
      <c r="J131" s="84">
        <v>15</v>
      </c>
      <c r="K131" s="18">
        <v>42</v>
      </c>
      <c r="L131" s="64"/>
      <c r="M131" s="43">
        <v>15551.5</v>
      </c>
      <c r="N131" s="105">
        <v>56</v>
      </c>
      <c r="O131" s="44">
        <v>1.6414</v>
      </c>
      <c r="P131" s="83"/>
      <c r="Q131" s="17" t="s">
        <v>268</v>
      </c>
    </row>
    <row r="132" spans="1:17" x14ac:dyDescent="0.2">
      <c r="A132" s="18" t="s">
        <v>159</v>
      </c>
      <c r="B132" s="18" t="s">
        <v>429</v>
      </c>
      <c r="C132" s="18" t="s">
        <v>18</v>
      </c>
      <c r="D132" s="64"/>
      <c r="E132" s="103" t="s">
        <v>611</v>
      </c>
      <c r="F132" s="18" t="s">
        <v>12</v>
      </c>
      <c r="G132" s="30">
        <v>91.79</v>
      </c>
      <c r="H132" s="58"/>
      <c r="I132" s="31">
        <v>20659.919999999998</v>
      </c>
      <c r="J132" s="84">
        <v>16</v>
      </c>
      <c r="K132" s="18">
        <v>44</v>
      </c>
      <c r="L132" s="64"/>
      <c r="M132" s="43">
        <v>13089.99</v>
      </c>
      <c r="N132" s="105">
        <v>189</v>
      </c>
      <c r="O132" s="44">
        <v>1.3815999999999999</v>
      </c>
      <c r="P132" s="83"/>
      <c r="Q132" s="17" t="s">
        <v>268</v>
      </c>
    </row>
    <row r="133" spans="1:17" x14ac:dyDescent="0.2">
      <c r="A133" s="18" t="s">
        <v>17</v>
      </c>
      <c r="B133" s="18" t="s">
        <v>293</v>
      </c>
      <c r="C133" s="18" t="s">
        <v>18</v>
      </c>
      <c r="D133" s="64"/>
      <c r="E133" s="103" t="s">
        <v>611</v>
      </c>
      <c r="F133" s="18" t="s">
        <v>12</v>
      </c>
      <c r="G133" s="30">
        <v>88.18</v>
      </c>
      <c r="H133" s="58"/>
      <c r="I133" s="31">
        <v>20653.400000000001</v>
      </c>
      <c r="J133" s="84">
        <v>17</v>
      </c>
      <c r="K133" s="18">
        <v>45</v>
      </c>
      <c r="L133" s="64"/>
      <c r="M133" s="43">
        <v>15821.86</v>
      </c>
      <c r="N133" s="105">
        <v>43</v>
      </c>
      <c r="O133" s="44">
        <v>1.6698999999999999</v>
      </c>
      <c r="P133" s="83"/>
      <c r="Q133" s="17" t="s">
        <v>268</v>
      </c>
    </row>
    <row r="134" spans="1:17" x14ac:dyDescent="0.2">
      <c r="A134" s="18" t="s">
        <v>213</v>
      </c>
      <c r="B134" s="18" t="s">
        <v>484</v>
      </c>
      <c r="C134" s="18" t="s">
        <v>25</v>
      </c>
      <c r="D134" s="64"/>
      <c r="E134" s="103" t="s">
        <v>614</v>
      </c>
      <c r="F134" s="18" t="s">
        <v>12</v>
      </c>
      <c r="G134" s="30">
        <v>73.180000000000007</v>
      </c>
      <c r="H134" s="58"/>
      <c r="I134" s="31">
        <v>20449.189999999999</v>
      </c>
      <c r="J134" s="84">
        <v>18</v>
      </c>
      <c r="K134" s="18">
        <v>47</v>
      </c>
      <c r="L134" s="64"/>
      <c r="M134" s="43">
        <v>16057.8</v>
      </c>
      <c r="N134" s="105">
        <v>37</v>
      </c>
      <c r="O134" s="44">
        <v>1.6948000000000001</v>
      </c>
      <c r="P134" s="83"/>
      <c r="Q134" s="17" t="s">
        <v>268</v>
      </c>
    </row>
    <row r="135" spans="1:17" x14ac:dyDescent="0.2">
      <c r="A135" s="18" t="s">
        <v>170</v>
      </c>
      <c r="B135" s="18" t="s">
        <v>440</v>
      </c>
      <c r="C135" s="18" t="s">
        <v>25</v>
      </c>
      <c r="D135" s="64"/>
      <c r="E135" s="103" t="s">
        <v>611</v>
      </c>
      <c r="F135" s="18" t="s">
        <v>12</v>
      </c>
      <c r="G135" s="30">
        <v>180.82</v>
      </c>
      <c r="H135" s="58"/>
      <c r="I135" s="31">
        <v>20400.91</v>
      </c>
      <c r="J135" s="84">
        <v>19</v>
      </c>
      <c r="K135" s="18">
        <v>49</v>
      </c>
      <c r="L135" s="64"/>
      <c r="M135" s="43">
        <v>16729.919999999998</v>
      </c>
      <c r="N135" s="105">
        <v>17</v>
      </c>
      <c r="O135" s="44">
        <v>1.8252999999999999</v>
      </c>
      <c r="P135" s="83"/>
      <c r="Q135" s="17" t="s">
        <v>269</v>
      </c>
    </row>
    <row r="136" spans="1:17" x14ac:dyDescent="0.2">
      <c r="A136" s="18" t="s">
        <v>84</v>
      </c>
      <c r="B136" s="18" t="s">
        <v>349</v>
      </c>
      <c r="C136" s="18" t="s">
        <v>25</v>
      </c>
      <c r="D136" s="64"/>
      <c r="E136" s="103" t="s">
        <v>611</v>
      </c>
      <c r="F136" s="18" t="s">
        <v>12</v>
      </c>
      <c r="G136" s="30">
        <v>160.38999999999999</v>
      </c>
      <c r="H136" s="58"/>
      <c r="I136" s="31">
        <v>20167.349999999999</v>
      </c>
      <c r="J136" s="84">
        <v>20</v>
      </c>
      <c r="K136" s="18">
        <v>51</v>
      </c>
      <c r="L136" s="64"/>
      <c r="M136" s="43">
        <v>16467.830000000002</v>
      </c>
      <c r="N136" s="105">
        <v>21</v>
      </c>
      <c r="O136" s="44">
        <v>1.77</v>
      </c>
      <c r="P136" s="83"/>
      <c r="Q136" s="17" t="s">
        <v>269</v>
      </c>
    </row>
    <row r="137" spans="1:17" x14ac:dyDescent="0.2">
      <c r="A137" s="18" t="s">
        <v>247</v>
      </c>
      <c r="B137" s="18" t="s">
        <v>522</v>
      </c>
      <c r="C137" s="18" t="s">
        <v>21</v>
      </c>
      <c r="D137" s="64"/>
      <c r="E137" s="103" t="s">
        <v>607</v>
      </c>
      <c r="F137" s="18" t="s">
        <v>12</v>
      </c>
      <c r="G137" s="30">
        <v>161.30000000000001</v>
      </c>
      <c r="H137" s="58"/>
      <c r="I137" s="31">
        <v>19957.509999999998</v>
      </c>
      <c r="J137" s="84">
        <v>21</v>
      </c>
      <c r="K137" s="18">
        <v>52</v>
      </c>
      <c r="L137" s="64"/>
      <c r="M137" s="43">
        <v>14495.83</v>
      </c>
      <c r="N137" s="105">
        <v>113</v>
      </c>
      <c r="O137" s="44">
        <v>1.53</v>
      </c>
      <c r="P137" s="83"/>
      <c r="Q137" s="17" t="s">
        <v>269</v>
      </c>
    </row>
    <row r="138" spans="1:17" x14ac:dyDescent="0.2">
      <c r="A138" s="18" t="s">
        <v>16</v>
      </c>
      <c r="B138" s="18" t="s">
        <v>292</v>
      </c>
      <c r="C138" s="18" t="s">
        <v>16</v>
      </c>
      <c r="D138" s="64"/>
      <c r="E138" s="103" t="s">
        <v>614</v>
      </c>
      <c r="F138" s="18" t="s">
        <v>12</v>
      </c>
      <c r="G138" s="30">
        <v>77.2</v>
      </c>
      <c r="H138" s="58"/>
      <c r="I138" s="31">
        <v>19872.8</v>
      </c>
      <c r="J138" s="84">
        <v>22</v>
      </c>
      <c r="K138" s="18">
        <v>54</v>
      </c>
      <c r="L138" s="64"/>
      <c r="M138" s="43">
        <v>14820.7</v>
      </c>
      <c r="N138" s="105">
        <v>100</v>
      </c>
      <c r="O138" s="44">
        <v>1.5643</v>
      </c>
      <c r="P138" s="83"/>
      <c r="Q138" s="17" t="s">
        <v>268</v>
      </c>
    </row>
    <row r="139" spans="1:17" x14ac:dyDescent="0.2">
      <c r="A139" s="18" t="s">
        <v>153</v>
      </c>
      <c r="B139" s="18" t="s">
        <v>422</v>
      </c>
      <c r="C139" s="18" t="s">
        <v>18</v>
      </c>
      <c r="D139" s="64"/>
      <c r="E139" s="103" t="s">
        <v>614</v>
      </c>
      <c r="F139" s="18" t="s">
        <v>12</v>
      </c>
      <c r="G139" s="30">
        <v>136.34</v>
      </c>
      <c r="H139" s="58"/>
      <c r="I139" s="31">
        <v>19798.34</v>
      </c>
      <c r="J139" s="84">
        <v>23</v>
      </c>
      <c r="K139" s="18">
        <v>56</v>
      </c>
      <c r="L139" s="64"/>
      <c r="M139" s="43">
        <v>16070.25</v>
      </c>
      <c r="N139" s="105">
        <v>35</v>
      </c>
      <c r="O139" s="44">
        <v>1.6961999999999999</v>
      </c>
      <c r="P139" s="83"/>
      <c r="Q139" s="17" t="s">
        <v>269</v>
      </c>
    </row>
    <row r="140" spans="1:17" x14ac:dyDescent="0.2">
      <c r="A140" s="18" t="s">
        <v>54</v>
      </c>
      <c r="B140" s="18" t="s">
        <v>318</v>
      </c>
      <c r="C140" s="18" t="s">
        <v>16</v>
      </c>
      <c r="D140" s="64"/>
      <c r="E140" s="103" t="s">
        <v>614</v>
      </c>
      <c r="F140" s="18" t="s">
        <v>12</v>
      </c>
      <c r="G140" s="30">
        <v>75.03</v>
      </c>
      <c r="H140" s="58"/>
      <c r="I140" s="31">
        <v>19513.11</v>
      </c>
      <c r="J140" s="84">
        <v>24</v>
      </c>
      <c r="K140" s="18">
        <v>63</v>
      </c>
      <c r="L140" s="64"/>
      <c r="M140" s="43">
        <v>16861.36</v>
      </c>
      <c r="N140" s="105">
        <v>16</v>
      </c>
      <c r="O140" s="44">
        <v>1.7797000000000001</v>
      </c>
      <c r="P140" s="83"/>
      <c r="Q140" s="17" t="s">
        <v>268</v>
      </c>
    </row>
    <row r="141" spans="1:17" x14ac:dyDescent="0.2">
      <c r="A141" s="18" t="s">
        <v>232</v>
      </c>
      <c r="B141" s="18" t="s">
        <v>505</v>
      </c>
      <c r="C141" s="18" t="s">
        <v>25</v>
      </c>
      <c r="D141" s="64"/>
      <c r="E141" s="103" t="s">
        <v>614</v>
      </c>
      <c r="F141" s="18" t="s">
        <v>12</v>
      </c>
      <c r="G141" s="30">
        <v>270.68</v>
      </c>
      <c r="H141" s="58"/>
      <c r="I141" s="31">
        <v>19314.47</v>
      </c>
      <c r="J141" s="84">
        <v>25</v>
      </c>
      <c r="K141" s="18">
        <v>67</v>
      </c>
      <c r="L141" s="64"/>
      <c r="M141" s="43">
        <v>16555.07</v>
      </c>
      <c r="N141" s="105">
        <v>19</v>
      </c>
      <c r="O141" s="44">
        <v>1.7473000000000001</v>
      </c>
      <c r="P141" s="83"/>
      <c r="Q141" s="17" t="s">
        <v>269</v>
      </c>
    </row>
    <row r="142" spans="1:17" x14ac:dyDescent="0.2">
      <c r="A142" s="18" t="s">
        <v>178</v>
      </c>
      <c r="B142" s="18" t="s">
        <v>448</v>
      </c>
      <c r="C142" s="18" t="s">
        <v>25</v>
      </c>
      <c r="D142" s="64"/>
      <c r="E142" s="103" t="s">
        <v>611</v>
      </c>
      <c r="F142" s="18" t="s">
        <v>12</v>
      </c>
      <c r="G142" s="30">
        <v>556.29999999999995</v>
      </c>
      <c r="H142" s="58"/>
      <c r="I142" s="31">
        <v>19268.7</v>
      </c>
      <c r="J142" s="84">
        <v>26</v>
      </c>
      <c r="K142" s="18">
        <v>69</v>
      </c>
      <c r="L142" s="64"/>
      <c r="M142" s="43">
        <v>15465.03</v>
      </c>
      <c r="N142" s="105">
        <v>61</v>
      </c>
      <c r="O142" s="44">
        <v>1.6323000000000001</v>
      </c>
      <c r="P142" s="83"/>
      <c r="Q142" s="17" t="s">
        <v>270</v>
      </c>
    </row>
    <row r="143" spans="1:17" x14ac:dyDescent="0.2">
      <c r="A143" s="18" t="s">
        <v>195</v>
      </c>
      <c r="B143" s="18" t="s">
        <v>466</v>
      </c>
      <c r="C143" s="18" t="s">
        <v>16</v>
      </c>
      <c r="D143" s="64"/>
      <c r="E143" s="103" t="s">
        <v>614</v>
      </c>
      <c r="F143" s="18" t="s">
        <v>12</v>
      </c>
      <c r="G143" s="30">
        <v>78.87</v>
      </c>
      <c r="H143" s="58"/>
      <c r="I143" s="31">
        <v>19244.73</v>
      </c>
      <c r="J143" s="84">
        <v>27</v>
      </c>
      <c r="K143" s="18">
        <v>71</v>
      </c>
      <c r="L143" s="64"/>
      <c r="M143" s="43">
        <v>15423.11</v>
      </c>
      <c r="N143" s="105">
        <v>67</v>
      </c>
      <c r="O143" s="44">
        <v>1.6278999999999999</v>
      </c>
      <c r="P143" s="83"/>
      <c r="Q143" s="17" t="s">
        <v>268</v>
      </c>
    </row>
    <row r="144" spans="1:17" x14ac:dyDescent="0.2">
      <c r="A144" s="18" t="s">
        <v>52</v>
      </c>
      <c r="B144" s="18" t="s">
        <v>316</v>
      </c>
      <c r="C144" s="18" t="s">
        <v>25</v>
      </c>
      <c r="D144" s="64"/>
      <c r="E144" s="103" t="s">
        <v>614</v>
      </c>
      <c r="F144" s="18" t="s">
        <v>12</v>
      </c>
      <c r="G144" s="30">
        <v>805.45</v>
      </c>
      <c r="H144" s="58"/>
      <c r="I144" s="31">
        <v>19191.73</v>
      </c>
      <c r="J144" s="84">
        <v>28</v>
      </c>
      <c r="K144" s="18">
        <v>74</v>
      </c>
      <c r="L144" s="64"/>
      <c r="M144" s="43">
        <v>15010.65</v>
      </c>
      <c r="N144" s="105">
        <v>87</v>
      </c>
      <c r="O144" s="44">
        <v>1.5843</v>
      </c>
      <c r="P144" s="83"/>
      <c r="Q144" s="17" t="s">
        <v>270</v>
      </c>
    </row>
    <row r="145" spans="1:17" x14ac:dyDescent="0.2">
      <c r="A145" s="18" t="s">
        <v>25</v>
      </c>
      <c r="B145" s="18" t="s">
        <v>515</v>
      </c>
      <c r="C145" s="18" t="s">
        <v>25</v>
      </c>
      <c r="D145" s="64"/>
      <c r="E145" s="103" t="s">
        <v>614</v>
      </c>
      <c r="F145" s="18" t="s">
        <v>12</v>
      </c>
      <c r="G145" s="30">
        <v>18.75</v>
      </c>
      <c r="H145" s="58"/>
      <c r="I145" s="31">
        <v>19112.37</v>
      </c>
      <c r="J145" s="84">
        <v>29</v>
      </c>
      <c r="K145" s="18">
        <v>75</v>
      </c>
      <c r="L145" s="64"/>
      <c r="M145" s="43">
        <v>15034.08</v>
      </c>
      <c r="N145" s="105">
        <v>86</v>
      </c>
      <c r="O145" s="44">
        <v>1.5868</v>
      </c>
      <c r="P145" s="83"/>
      <c r="Q145" s="17" t="s">
        <v>268</v>
      </c>
    </row>
    <row r="146" spans="1:17" x14ac:dyDescent="0.2">
      <c r="A146" s="18" t="s">
        <v>149</v>
      </c>
      <c r="B146" s="18" t="s">
        <v>418</v>
      </c>
      <c r="C146" s="18" t="s">
        <v>49</v>
      </c>
      <c r="D146" s="64"/>
      <c r="E146" s="103" t="s">
        <v>614</v>
      </c>
      <c r="F146" s="18" t="s">
        <v>12</v>
      </c>
      <c r="G146" s="30">
        <v>123.76</v>
      </c>
      <c r="H146" s="58"/>
      <c r="I146" s="31">
        <v>19072.64</v>
      </c>
      <c r="J146" s="84">
        <v>30</v>
      </c>
      <c r="K146" s="18">
        <v>76</v>
      </c>
      <c r="L146" s="64"/>
      <c r="M146" s="43">
        <v>13348.17</v>
      </c>
      <c r="N146" s="105">
        <v>181</v>
      </c>
      <c r="O146" s="44">
        <v>1.4089</v>
      </c>
      <c r="P146" s="83"/>
      <c r="Q146" s="17" t="s">
        <v>269</v>
      </c>
    </row>
    <row r="147" spans="1:17" x14ac:dyDescent="0.2">
      <c r="A147" s="18" t="s">
        <v>105</v>
      </c>
      <c r="B147" s="18" t="s">
        <v>374</v>
      </c>
      <c r="C147" s="18" t="s">
        <v>25</v>
      </c>
      <c r="D147" s="64"/>
      <c r="E147" s="103" t="s">
        <v>614</v>
      </c>
      <c r="F147" s="18" t="s">
        <v>12</v>
      </c>
      <c r="G147" s="30">
        <v>156.74</v>
      </c>
      <c r="H147" s="58"/>
      <c r="I147" s="31">
        <v>19039.490000000002</v>
      </c>
      <c r="J147" s="84">
        <v>31</v>
      </c>
      <c r="K147" s="18">
        <v>79</v>
      </c>
      <c r="L147" s="64"/>
      <c r="M147" s="43">
        <v>15174.79</v>
      </c>
      <c r="N147" s="105">
        <v>76</v>
      </c>
      <c r="O147" s="44">
        <v>1.6015999999999999</v>
      </c>
      <c r="P147" s="83"/>
      <c r="Q147" s="17" t="s">
        <v>269</v>
      </c>
    </row>
    <row r="148" spans="1:17" x14ac:dyDescent="0.2">
      <c r="A148" s="18" t="s">
        <v>158</v>
      </c>
      <c r="B148" s="18" t="s">
        <v>427</v>
      </c>
      <c r="C148" s="18" t="s">
        <v>21</v>
      </c>
      <c r="D148" s="64"/>
      <c r="E148" s="103" t="s">
        <v>607</v>
      </c>
      <c r="F148" s="18" t="s">
        <v>12</v>
      </c>
      <c r="G148" s="30">
        <v>638.28</v>
      </c>
      <c r="H148" s="58"/>
      <c r="I148" s="31">
        <v>19005.07</v>
      </c>
      <c r="J148" s="84">
        <v>32</v>
      </c>
      <c r="K148" s="18">
        <v>80</v>
      </c>
      <c r="L148" s="64"/>
      <c r="M148" s="43">
        <v>16995.03</v>
      </c>
      <c r="N148" s="105">
        <v>14</v>
      </c>
      <c r="O148" s="44">
        <v>1.7938000000000001</v>
      </c>
      <c r="P148" s="83"/>
      <c r="Q148" s="17" t="s">
        <v>270</v>
      </c>
    </row>
    <row r="149" spans="1:17" x14ac:dyDescent="0.2">
      <c r="A149" s="18" t="s">
        <v>29</v>
      </c>
      <c r="B149" s="18" t="s">
        <v>300</v>
      </c>
      <c r="C149" s="18" t="s">
        <v>21</v>
      </c>
      <c r="D149" s="64"/>
      <c r="E149" s="103" t="s">
        <v>614</v>
      </c>
      <c r="F149" s="18" t="s">
        <v>12</v>
      </c>
      <c r="G149" s="30">
        <v>56.68</v>
      </c>
      <c r="H149" s="58"/>
      <c r="I149" s="31">
        <v>18961.8</v>
      </c>
      <c r="J149" s="84">
        <v>33</v>
      </c>
      <c r="K149" s="18">
        <v>81</v>
      </c>
      <c r="L149" s="64"/>
      <c r="M149" s="43">
        <v>14461.1</v>
      </c>
      <c r="N149" s="105">
        <v>115</v>
      </c>
      <c r="O149" s="44">
        <v>1.5263</v>
      </c>
      <c r="P149" s="83"/>
      <c r="Q149" s="17" t="s">
        <v>268</v>
      </c>
    </row>
    <row r="150" spans="1:17" x14ac:dyDescent="0.2">
      <c r="A150" s="18" t="s">
        <v>116</v>
      </c>
      <c r="B150" s="18" t="s">
        <v>385</v>
      </c>
      <c r="C150" s="18" t="s">
        <v>37</v>
      </c>
      <c r="D150" s="64"/>
      <c r="E150" s="103" t="s">
        <v>614</v>
      </c>
      <c r="F150" s="18" t="s">
        <v>12</v>
      </c>
      <c r="G150" s="30">
        <v>225.76</v>
      </c>
      <c r="H150" s="58"/>
      <c r="I150" s="31">
        <v>18888.43</v>
      </c>
      <c r="J150" s="84">
        <v>34</v>
      </c>
      <c r="K150" s="18">
        <v>82</v>
      </c>
      <c r="L150" s="64"/>
      <c r="M150" s="43">
        <v>14053.19</v>
      </c>
      <c r="N150" s="105">
        <v>142</v>
      </c>
      <c r="O150" s="44">
        <v>1.4833000000000001</v>
      </c>
      <c r="P150" s="83"/>
      <c r="Q150" s="17" t="s">
        <v>269</v>
      </c>
    </row>
    <row r="151" spans="1:17" x14ac:dyDescent="0.2">
      <c r="A151" s="18" t="s">
        <v>14</v>
      </c>
      <c r="B151" s="18" t="s">
        <v>489</v>
      </c>
      <c r="C151" s="18" t="s">
        <v>25</v>
      </c>
      <c r="D151" s="64"/>
      <c r="E151" s="103" t="s">
        <v>614</v>
      </c>
      <c r="F151" s="18" t="s">
        <v>12</v>
      </c>
      <c r="G151" s="30">
        <v>231.89</v>
      </c>
      <c r="H151" s="58"/>
      <c r="I151" s="31">
        <v>18761.21</v>
      </c>
      <c r="J151" s="84">
        <v>35</v>
      </c>
      <c r="K151" s="18">
        <v>86</v>
      </c>
      <c r="L151" s="64"/>
      <c r="M151" s="43">
        <v>15431.78</v>
      </c>
      <c r="N151" s="105">
        <v>66</v>
      </c>
      <c r="O151" s="44">
        <v>1.2299</v>
      </c>
      <c r="P151" s="83"/>
      <c r="Q151" s="17" t="s">
        <v>269</v>
      </c>
    </row>
    <row r="152" spans="1:17" x14ac:dyDescent="0.2">
      <c r="A152" s="18" t="s">
        <v>68</v>
      </c>
      <c r="B152" s="18" t="s">
        <v>332</v>
      </c>
      <c r="C152" s="18" t="s">
        <v>21</v>
      </c>
      <c r="D152" s="64"/>
      <c r="E152" s="103" t="s">
        <v>614</v>
      </c>
      <c r="F152" s="18" t="s">
        <v>12</v>
      </c>
      <c r="G152" s="30">
        <v>92.96</v>
      </c>
      <c r="H152" s="58"/>
      <c r="I152" s="31">
        <v>18716.29</v>
      </c>
      <c r="J152" s="84">
        <v>36</v>
      </c>
      <c r="K152" s="18">
        <v>88</v>
      </c>
      <c r="L152" s="64"/>
      <c r="M152" s="43">
        <v>15681.27</v>
      </c>
      <c r="N152" s="105">
        <v>49</v>
      </c>
      <c r="O152" s="44">
        <v>1.6551</v>
      </c>
      <c r="P152" s="83"/>
      <c r="Q152" s="17" t="s">
        <v>268</v>
      </c>
    </row>
    <row r="153" spans="1:17" x14ac:dyDescent="0.2">
      <c r="A153" s="18" t="s">
        <v>120</v>
      </c>
      <c r="B153" s="18" t="s">
        <v>389</v>
      </c>
      <c r="C153" s="18" t="s">
        <v>25</v>
      </c>
      <c r="D153" s="64"/>
      <c r="E153" s="103" t="s">
        <v>614</v>
      </c>
      <c r="F153" s="18" t="s">
        <v>12</v>
      </c>
      <c r="G153" s="30">
        <v>63.75</v>
      </c>
      <c r="H153" s="58"/>
      <c r="I153" s="31">
        <v>18622.27</v>
      </c>
      <c r="J153" s="84">
        <v>37</v>
      </c>
      <c r="K153" s="18">
        <v>90</v>
      </c>
      <c r="L153" s="64"/>
      <c r="M153" s="43">
        <v>14143.84</v>
      </c>
      <c r="N153" s="105">
        <v>135</v>
      </c>
      <c r="O153" s="44">
        <v>1.4927999999999999</v>
      </c>
      <c r="P153" s="83"/>
      <c r="Q153" s="17" t="s">
        <v>268</v>
      </c>
    </row>
    <row r="154" spans="1:17" x14ac:dyDescent="0.2">
      <c r="A154" s="18" t="s">
        <v>151</v>
      </c>
      <c r="B154" s="18" t="s">
        <v>420</v>
      </c>
      <c r="C154" s="18" t="s">
        <v>16</v>
      </c>
      <c r="D154" s="64"/>
      <c r="E154" s="103" t="s">
        <v>614</v>
      </c>
      <c r="F154" s="18" t="s">
        <v>12</v>
      </c>
      <c r="G154" s="30">
        <v>97.31</v>
      </c>
      <c r="H154" s="58"/>
      <c r="I154" s="31">
        <v>18450.45</v>
      </c>
      <c r="J154" s="84">
        <v>38</v>
      </c>
      <c r="K154" s="18">
        <v>98</v>
      </c>
      <c r="L154" s="64"/>
      <c r="M154" s="43">
        <v>15197.91</v>
      </c>
      <c r="N154" s="105">
        <v>74</v>
      </c>
      <c r="O154" s="44">
        <v>1.6041000000000001</v>
      </c>
      <c r="P154" s="83"/>
      <c r="Q154" s="17" t="s">
        <v>268</v>
      </c>
    </row>
    <row r="155" spans="1:17" x14ac:dyDescent="0.2">
      <c r="A155" s="18" t="s">
        <v>123</v>
      </c>
      <c r="B155" s="18" t="s">
        <v>392</v>
      </c>
      <c r="C155" s="18" t="s">
        <v>37</v>
      </c>
      <c r="D155" s="64"/>
      <c r="E155" s="103" t="s">
        <v>614</v>
      </c>
      <c r="F155" s="18" t="s">
        <v>12</v>
      </c>
      <c r="G155" s="30">
        <v>233.05</v>
      </c>
      <c r="H155" s="58"/>
      <c r="I155" s="31">
        <v>18443</v>
      </c>
      <c r="J155" s="84">
        <v>39</v>
      </c>
      <c r="K155" s="18">
        <v>99</v>
      </c>
      <c r="L155" s="64"/>
      <c r="M155" s="43">
        <v>14388.35</v>
      </c>
      <c r="N155" s="105">
        <v>121</v>
      </c>
      <c r="O155" s="44">
        <v>1.5185999999999999</v>
      </c>
      <c r="P155" s="83"/>
      <c r="Q155" s="17" t="s">
        <v>269</v>
      </c>
    </row>
    <row r="156" spans="1:17" x14ac:dyDescent="0.2">
      <c r="A156" s="18" t="s">
        <v>216</v>
      </c>
      <c r="B156" s="18" t="s">
        <v>487</v>
      </c>
      <c r="C156" s="18" t="s">
        <v>47</v>
      </c>
      <c r="D156" s="64"/>
      <c r="E156" s="103" t="s">
        <v>615</v>
      </c>
      <c r="F156" s="18" t="s">
        <v>12</v>
      </c>
      <c r="G156" s="30">
        <v>100.03</v>
      </c>
      <c r="H156" s="58"/>
      <c r="I156" s="31">
        <v>18373.43</v>
      </c>
      <c r="J156" s="84">
        <v>40</v>
      </c>
      <c r="K156" s="18">
        <v>103</v>
      </c>
      <c r="L156" s="64"/>
      <c r="M156" s="43">
        <v>15500.91</v>
      </c>
      <c r="N156" s="105">
        <v>59</v>
      </c>
      <c r="O156" s="44">
        <v>1.6361000000000001</v>
      </c>
      <c r="P156" s="83"/>
      <c r="Q156" s="17" t="s">
        <v>269</v>
      </c>
    </row>
    <row r="157" spans="1:17" x14ac:dyDescent="0.2">
      <c r="A157" s="18" t="s">
        <v>76</v>
      </c>
      <c r="B157" s="18" t="s">
        <v>341</v>
      </c>
      <c r="C157" s="18" t="s">
        <v>16</v>
      </c>
      <c r="D157" s="64"/>
      <c r="E157" s="103" t="s">
        <v>614</v>
      </c>
      <c r="F157" s="18" t="s">
        <v>12</v>
      </c>
      <c r="G157" s="30">
        <v>79.09</v>
      </c>
      <c r="H157" s="58"/>
      <c r="I157" s="31">
        <v>18349.849999999999</v>
      </c>
      <c r="J157" s="84">
        <v>41</v>
      </c>
      <c r="K157" s="18">
        <v>105</v>
      </c>
      <c r="L157" s="64"/>
      <c r="M157" s="43">
        <v>15445.33</v>
      </c>
      <c r="N157" s="105">
        <v>64</v>
      </c>
      <c r="O157" s="44">
        <v>1.6302000000000001</v>
      </c>
      <c r="P157" s="83"/>
      <c r="Q157" s="17" t="s">
        <v>268</v>
      </c>
    </row>
    <row r="158" spans="1:17" x14ac:dyDescent="0.2">
      <c r="A158" s="18" t="s">
        <v>73</v>
      </c>
      <c r="B158" s="18" t="s">
        <v>338</v>
      </c>
      <c r="C158" s="18" t="s">
        <v>40</v>
      </c>
      <c r="D158" s="64"/>
      <c r="E158" s="103" t="s">
        <v>614</v>
      </c>
      <c r="F158" s="18" t="s">
        <v>12</v>
      </c>
      <c r="G158" s="30">
        <v>175.96</v>
      </c>
      <c r="H158" s="58"/>
      <c r="I158" s="31">
        <v>18025.330000000002</v>
      </c>
      <c r="J158" s="84">
        <v>42</v>
      </c>
      <c r="K158" s="18">
        <v>111</v>
      </c>
      <c r="L158" s="64"/>
      <c r="M158" s="43">
        <v>15503.52</v>
      </c>
      <c r="N158" s="105">
        <v>58</v>
      </c>
      <c r="O158" s="44">
        <v>1.6363000000000001</v>
      </c>
      <c r="P158" s="83"/>
      <c r="Q158" s="17" t="s">
        <v>269</v>
      </c>
    </row>
    <row r="159" spans="1:17" x14ac:dyDescent="0.2">
      <c r="A159" s="18" t="s">
        <v>207</v>
      </c>
      <c r="B159" s="18" t="s">
        <v>478</v>
      </c>
      <c r="C159" s="18" t="s">
        <v>40</v>
      </c>
      <c r="D159" s="64"/>
      <c r="E159" s="103" t="s">
        <v>607</v>
      </c>
      <c r="F159" s="18" t="s">
        <v>12</v>
      </c>
      <c r="G159" s="30">
        <v>29.08</v>
      </c>
      <c r="H159" s="58"/>
      <c r="I159" s="31">
        <v>18013.759999999998</v>
      </c>
      <c r="J159" s="84">
        <v>43</v>
      </c>
      <c r="K159" s="18">
        <v>112</v>
      </c>
      <c r="L159" s="64"/>
      <c r="M159" s="43">
        <v>13514.96</v>
      </c>
      <c r="N159" s="105">
        <v>171</v>
      </c>
      <c r="O159" s="44">
        <v>1.4265000000000001</v>
      </c>
      <c r="P159" s="83"/>
      <c r="Q159" s="17" t="s">
        <v>268</v>
      </c>
    </row>
    <row r="160" spans="1:17" x14ac:dyDescent="0.2">
      <c r="A160" s="18" t="s">
        <v>221</v>
      </c>
      <c r="B160" s="18" t="s">
        <v>493</v>
      </c>
      <c r="C160" s="18" t="s">
        <v>40</v>
      </c>
      <c r="D160" s="64"/>
      <c r="E160" s="103" t="s">
        <v>614</v>
      </c>
      <c r="F160" s="18" t="s">
        <v>12</v>
      </c>
      <c r="G160" s="30">
        <v>123.26</v>
      </c>
      <c r="H160" s="58"/>
      <c r="I160" s="31">
        <v>17964.77</v>
      </c>
      <c r="J160" s="84">
        <v>44</v>
      </c>
      <c r="K160" s="18">
        <v>114</v>
      </c>
      <c r="L160" s="64"/>
      <c r="M160" s="43">
        <v>15458.38</v>
      </c>
      <c r="N160" s="105">
        <v>63</v>
      </c>
      <c r="O160" s="44">
        <v>1.6315999999999999</v>
      </c>
      <c r="P160" s="83"/>
      <c r="Q160" s="17" t="s">
        <v>269</v>
      </c>
    </row>
    <row r="161" spans="1:17" x14ac:dyDescent="0.2">
      <c r="A161" s="18" t="s">
        <v>95</v>
      </c>
      <c r="B161" s="18" t="s">
        <v>362</v>
      </c>
      <c r="C161" s="18" t="s">
        <v>16</v>
      </c>
      <c r="D161" s="64"/>
      <c r="E161" s="103" t="s">
        <v>614</v>
      </c>
      <c r="F161" s="18" t="s">
        <v>12</v>
      </c>
      <c r="G161" s="30">
        <v>201.63</v>
      </c>
      <c r="H161" s="58"/>
      <c r="I161" s="31">
        <v>17915.849999999999</v>
      </c>
      <c r="J161" s="84">
        <v>45</v>
      </c>
      <c r="K161" s="18">
        <v>116</v>
      </c>
      <c r="L161" s="64"/>
      <c r="M161" s="43">
        <v>14893.77</v>
      </c>
      <c r="N161" s="105">
        <v>93</v>
      </c>
      <c r="O161" s="44">
        <v>1.5720000000000001</v>
      </c>
      <c r="P161" s="83"/>
      <c r="Q161" s="17" t="s">
        <v>269</v>
      </c>
    </row>
    <row r="162" spans="1:17" x14ac:dyDescent="0.2">
      <c r="A162" s="18" t="s">
        <v>188</v>
      </c>
      <c r="B162" s="18" t="s">
        <v>458</v>
      </c>
      <c r="C162" s="18" t="s">
        <v>16</v>
      </c>
      <c r="D162" s="64"/>
      <c r="E162" s="103" t="s">
        <v>614</v>
      </c>
      <c r="F162" s="18" t="s">
        <v>12</v>
      </c>
      <c r="G162" s="30">
        <v>90.71</v>
      </c>
      <c r="H162" s="58"/>
      <c r="I162" s="31">
        <v>17904.77</v>
      </c>
      <c r="J162" s="84">
        <v>46</v>
      </c>
      <c r="K162" s="18">
        <v>117</v>
      </c>
      <c r="L162" s="64"/>
      <c r="M162" s="43">
        <v>14908.43</v>
      </c>
      <c r="N162" s="105">
        <v>92</v>
      </c>
      <c r="O162" s="44">
        <v>1.5734999999999999</v>
      </c>
      <c r="P162" s="83"/>
      <c r="Q162" s="17" t="s">
        <v>268</v>
      </c>
    </row>
    <row r="163" spans="1:17" x14ac:dyDescent="0.2">
      <c r="A163" s="18" t="s">
        <v>94</v>
      </c>
      <c r="B163" s="18" t="s">
        <v>361</v>
      </c>
      <c r="C163" s="18" t="s">
        <v>33</v>
      </c>
      <c r="D163" s="64"/>
      <c r="E163" s="103" t="s">
        <v>614</v>
      </c>
      <c r="F163" s="18" t="s">
        <v>12</v>
      </c>
      <c r="G163" s="30">
        <v>97.09</v>
      </c>
      <c r="H163" s="58"/>
      <c r="I163" s="31">
        <v>17868.41</v>
      </c>
      <c r="J163" s="84">
        <v>47</v>
      </c>
      <c r="K163" s="18">
        <v>119</v>
      </c>
      <c r="L163" s="64"/>
      <c r="M163" s="43">
        <v>15288.98</v>
      </c>
      <c r="N163" s="105">
        <v>71</v>
      </c>
      <c r="O163" s="44">
        <v>1.6136999999999999</v>
      </c>
      <c r="P163" s="83"/>
      <c r="Q163" s="17" t="s">
        <v>268</v>
      </c>
    </row>
    <row r="164" spans="1:17" x14ac:dyDescent="0.2">
      <c r="A164" s="18" t="s">
        <v>175</v>
      </c>
      <c r="B164" s="18" t="s">
        <v>445</v>
      </c>
      <c r="C164" s="18" t="s">
        <v>47</v>
      </c>
      <c r="D164" s="64"/>
      <c r="E164" s="103" t="s">
        <v>613</v>
      </c>
      <c r="F164" s="18" t="s">
        <v>12</v>
      </c>
      <c r="G164" s="30">
        <v>253.87</v>
      </c>
      <c r="H164" s="58"/>
      <c r="I164" s="31">
        <v>17862.240000000002</v>
      </c>
      <c r="J164" s="84">
        <v>48</v>
      </c>
      <c r="K164" s="18">
        <v>120</v>
      </c>
      <c r="L164" s="64"/>
      <c r="M164" s="43">
        <v>14983.85</v>
      </c>
      <c r="N164" s="105">
        <v>89</v>
      </c>
      <c r="O164" s="44">
        <v>1.5814999999999999</v>
      </c>
      <c r="P164" s="83"/>
      <c r="Q164" s="17" t="s">
        <v>269</v>
      </c>
    </row>
    <row r="165" spans="1:17" x14ac:dyDescent="0.2">
      <c r="A165" s="18" t="s">
        <v>168</v>
      </c>
      <c r="B165" s="18" t="s">
        <v>438</v>
      </c>
      <c r="C165" s="18" t="s">
        <v>23</v>
      </c>
      <c r="D165" s="64"/>
      <c r="E165" s="103" t="s">
        <v>614</v>
      </c>
      <c r="F165" s="18" t="s">
        <v>12</v>
      </c>
      <c r="G165" s="30">
        <v>263.27</v>
      </c>
      <c r="H165" s="58"/>
      <c r="I165" s="31">
        <v>17843.8</v>
      </c>
      <c r="J165" s="84">
        <v>49</v>
      </c>
      <c r="K165" s="18">
        <v>122</v>
      </c>
      <c r="L165" s="64"/>
      <c r="M165" s="43">
        <v>14024.66</v>
      </c>
      <c r="N165" s="105">
        <v>145</v>
      </c>
      <c r="O165" s="44">
        <v>1.4802999999999999</v>
      </c>
      <c r="P165" s="83"/>
      <c r="Q165" s="17" t="s">
        <v>269</v>
      </c>
    </row>
    <row r="166" spans="1:17" x14ac:dyDescent="0.2">
      <c r="A166" s="18" t="s">
        <v>70</v>
      </c>
      <c r="B166" s="18" t="s">
        <v>334</v>
      </c>
      <c r="C166" s="18" t="s">
        <v>47</v>
      </c>
      <c r="D166" s="64"/>
      <c r="E166" s="103" t="s">
        <v>611</v>
      </c>
      <c r="F166" s="18" t="s">
        <v>12</v>
      </c>
      <c r="G166" s="30">
        <v>421.47</v>
      </c>
      <c r="H166" s="58"/>
      <c r="I166" s="31">
        <v>17822.25</v>
      </c>
      <c r="J166" s="84">
        <v>50</v>
      </c>
      <c r="K166" s="18">
        <v>124</v>
      </c>
      <c r="L166" s="64"/>
      <c r="M166" s="43">
        <v>15733.59</v>
      </c>
      <c r="N166" s="105">
        <v>46</v>
      </c>
      <c r="O166" s="44">
        <v>1.6606000000000001</v>
      </c>
      <c r="P166" s="83"/>
      <c r="Q166" s="17" t="s">
        <v>269</v>
      </c>
    </row>
    <row r="167" spans="1:17" x14ac:dyDescent="0.2">
      <c r="A167" s="18" t="s">
        <v>122</v>
      </c>
      <c r="B167" s="18" t="s">
        <v>391</v>
      </c>
      <c r="C167" s="18" t="s">
        <v>47</v>
      </c>
      <c r="D167" s="64"/>
      <c r="E167" s="103" t="s">
        <v>615</v>
      </c>
      <c r="F167" s="18" t="s">
        <v>12</v>
      </c>
      <c r="G167" s="30">
        <v>227.69</v>
      </c>
      <c r="H167" s="58"/>
      <c r="I167" s="31">
        <v>17810.82</v>
      </c>
      <c r="J167" s="84">
        <v>51</v>
      </c>
      <c r="K167" s="18">
        <v>125</v>
      </c>
      <c r="L167" s="64"/>
      <c r="M167" s="43">
        <v>15145.52</v>
      </c>
      <c r="N167" s="105">
        <v>78</v>
      </c>
      <c r="O167" s="44">
        <v>1.5986</v>
      </c>
      <c r="P167" s="83"/>
      <c r="Q167" s="17" t="s">
        <v>269</v>
      </c>
    </row>
    <row r="168" spans="1:17" x14ac:dyDescent="0.2">
      <c r="A168" s="18" t="s">
        <v>240</v>
      </c>
      <c r="B168" s="18" t="s">
        <v>513</v>
      </c>
      <c r="C168" s="18" t="s">
        <v>47</v>
      </c>
      <c r="D168" s="64"/>
      <c r="E168" s="103" t="s">
        <v>611</v>
      </c>
      <c r="F168" s="18" t="s">
        <v>12</v>
      </c>
      <c r="G168" s="30">
        <v>977.31</v>
      </c>
      <c r="H168" s="58"/>
      <c r="I168" s="31">
        <v>17763.7</v>
      </c>
      <c r="J168" s="84">
        <v>52</v>
      </c>
      <c r="K168" s="18">
        <v>128</v>
      </c>
      <c r="L168" s="64"/>
      <c r="M168" s="43">
        <v>13753.48</v>
      </c>
      <c r="N168" s="105">
        <v>161</v>
      </c>
      <c r="O168" s="44">
        <v>1.4516</v>
      </c>
      <c r="P168" s="83"/>
      <c r="Q168" s="17" t="s">
        <v>270</v>
      </c>
    </row>
    <row r="169" spans="1:17" x14ac:dyDescent="0.2">
      <c r="A169" s="18" t="s">
        <v>248</v>
      </c>
      <c r="B169" s="18" t="s">
        <v>523</v>
      </c>
      <c r="C169" s="18" t="s">
        <v>33</v>
      </c>
      <c r="D169" s="64"/>
      <c r="E169" s="103" t="s">
        <v>614</v>
      </c>
      <c r="F169" s="18" t="s">
        <v>12</v>
      </c>
      <c r="G169" s="30">
        <v>68.11</v>
      </c>
      <c r="H169" s="58"/>
      <c r="I169" s="31">
        <v>17736.79</v>
      </c>
      <c r="J169" s="84">
        <v>53</v>
      </c>
      <c r="K169" s="18">
        <v>129</v>
      </c>
      <c r="L169" s="64"/>
      <c r="M169" s="43">
        <v>14083.09</v>
      </c>
      <c r="N169" s="105">
        <v>140</v>
      </c>
      <c r="O169" s="44">
        <v>1.4863999999999999</v>
      </c>
      <c r="P169" s="83"/>
      <c r="Q169" s="17" t="s">
        <v>268</v>
      </c>
    </row>
    <row r="170" spans="1:17" x14ac:dyDescent="0.2">
      <c r="A170" s="18" t="s">
        <v>42</v>
      </c>
      <c r="B170" s="18" t="s">
        <v>309</v>
      </c>
      <c r="C170" s="18" t="s">
        <v>33</v>
      </c>
      <c r="D170" s="64"/>
      <c r="E170" s="103" t="s">
        <v>614</v>
      </c>
      <c r="F170" s="18" t="s">
        <v>12</v>
      </c>
      <c r="G170" s="30">
        <v>185.16</v>
      </c>
      <c r="H170" s="58"/>
      <c r="I170" s="31">
        <v>17633.240000000002</v>
      </c>
      <c r="J170" s="84">
        <v>54</v>
      </c>
      <c r="K170" s="18">
        <v>135</v>
      </c>
      <c r="L170" s="64"/>
      <c r="M170" s="43">
        <v>14852.79</v>
      </c>
      <c r="N170" s="105">
        <v>97</v>
      </c>
      <c r="O170" s="44">
        <v>1.5677000000000001</v>
      </c>
      <c r="P170" s="83"/>
      <c r="Q170" s="17" t="s">
        <v>269</v>
      </c>
    </row>
    <row r="171" spans="1:17" x14ac:dyDescent="0.2">
      <c r="A171" s="18" t="s">
        <v>113</v>
      </c>
      <c r="B171" s="18" t="s">
        <v>382</v>
      </c>
      <c r="C171" s="18" t="s">
        <v>18</v>
      </c>
      <c r="D171" s="64"/>
      <c r="E171" s="103" t="s">
        <v>614</v>
      </c>
      <c r="F171" s="18" t="s">
        <v>12</v>
      </c>
      <c r="G171" s="30">
        <v>63.09</v>
      </c>
      <c r="H171" s="58"/>
      <c r="I171" s="31">
        <v>17554.29</v>
      </c>
      <c r="J171" s="84">
        <v>55</v>
      </c>
      <c r="K171" s="18">
        <v>139</v>
      </c>
      <c r="L171" s="64"/>
      <c r="M171" s="43">
        <v>11887.78</v>
      </c>
      <c r="N171" s="105">
        <v>234</v>
      </c>
      <c r="O171" s="44">
        <v>1.2546999999999999</v>
      </c>
      <c r="P171" s="83"/>
      <c r="Q171" s="17" t="s">
        <v>268</v>
      </c>
    </row>
    <row r="172" spans="1:17" x14ac:dyDescent="0.2">
      <c r="A172" s="18" t="s">
        <v>164</v>
      </c>
      <c r="B172" s="18" t="s">
        <v>434</v>
      </c>
      <c r="C172" s="18" t="s">
        <v>40</v>
      </c>
      <c r="D172" s="64"/>
      <c r="E172" s="103" t="s">
        <v>614</v>
      </c>
      <c r="F172" s="18" t="s">
        <v>12</v>
      </c>
      <c r="G172" s="30">
        <v>211.76</v>
      </c>
      <c r="H172" s="58"/>
      <c r="I172" s="31">
        <v>17549.93</v>
      </c>
      <c r="J172" s="84">
        <v>56</v>
      </c>
      <c r="K172" s="18">
        <v>140</v>
      </c>
      <c r="L172" s="64"/>
      <c r="M172" s="43">
        <v>14783.77</v>
      </c>
      <c r="N172" s="105">
        <v>102</v>
      </c>
      <c r="O172" s="44">
        <v>1.5604</v>
      </c>
      <c r="P172" s="83"/>
      <c r="Q172" s="17" t="s">
        <v>269</v>
      </c>
    </row>
    <row r="173" spans="1:17" x14ac:dyDescent="0.2">
      <c r="A173" s="18" t="s">
        <v>64</v>
      </c>
      <c r="B173" s="18" t="s">
        <v>328</v>
      </c>
      <c r="C173" s="18" t="s">
        <v>33</v>
      </c>
      <c r="D173" s="64"/>
      <c r="E173" s="103" t="s">
        <v>614</v>
      </c>
      <c r="F173" s="18" t="s">
        <v>12</v>
      </c>
      <c r="G173" s="30">
        <v>113.08</v>
      </c>
      <c r="H173" s="58"/>
      <c r="I173" s="31">
        <v>17513.12</v>
      </c>
      <c r="J173" s="84">
        <v>57</v>
      </c>
      <c r="K173" s="18">
        <v>141</v>
      </c>
      <c r="L173" s="64"/>
      <c r="M173" s="43">
        <v>14740.75</v>
      </c>
      <c r="N173" s="105">
        <v>104</v>
      </c>
      <c r="O173" s="44">
        <v>1.5558000000000001</v>
      </c>
      <c r="P173" s="83"/>
      <c r="Q173" s="17" t="s">
        <v>269</v>
      </c>
    </row>
    <row r="174" spans="1:17" x14ac:dyDescent="0.2">
      <c r="A174" s="18" t="s">
        <v>219</v>
      </c>
      <c r="B174" s="18" t="s">
        <v>491</v>
      </c>
      <c r="C174" s="18" t="s">
        <v>33</v>
      </c>
      <c r="D174" s="64"/>
      <c r="E174" s="103" t="s">
        <v>614</v>
      </c>
      <c r="F174" s="18" t="s">
        <v>12</v>
      </c>
      <c r="G174" s="30">
        <v>136.5</v>
      </c>
      <c r="H174" s="58"/>
      <c r="I174" s="31">
        <v>17489.060000000001</v>
      </c>
      <c r="J174" s="84">
        <v>58</v>
      </c>
      <c r="K174" s="18">
        <v>144</v>
      </c>
      <c r="L174" s="64"/>
      <c r="M174" s="43">
        <v>14740.52</v>
      </c>
      <c r="N174" s="105">
        <v>105</v>
      </c>
      <c r="O174" s="44">
        <v>1.5558000000000001</v>
      </c>
      <c r="P174" s="83"/>
      <c r="Q174" s="17" t="s">
        <v>269</v>
      </c>
    </row>
    <row r="175" spans="1:17" x14ac:dyDescent="0.2">
      <c r="A175" s="18" t="s">
        <v>112</v>
      </c>
      <c r="B175" s="18" t="s">
        <v>381</v>
      </c>
      <c r="C175" s="18" t="s">
        <v>47</v>
      </c>
      <c r="D175" s="64"/>
      <c r="E175" s="103" t="s">
        <v>611</v>
      </c>
      <c r="F175" s="18" t="s">
        <v>12</v>
      </c>
      <c r="G175" s="30">
        <v>505.44</v>
      </c>
      <c r="H175" s="58"/>
      <c r="I175" s="31">
        <v>17461.28</v>
      </c>
      <c r="J175" s="84">
        <v>59</v>
      </c>
      <c r="K175" s="18">
        <v>147</v>
      </c>
      <c r="L175" s="64"/>
      <c r="M175" s="43">
        <v>15059.2</v>
      </c>
      <c r="N175" s="105">
        <v>85</v>
      </c>
      <c r="O175" s="44">
        <v>1.5893999999999999</v>
      </c>
      <c r="P175" s="83"/>
      <c r="Q175" s="17" t="s">
        <v>270</v>
      </c>
    </row>
    <row r="176" spans="1:17" x14ac:dyDescent="0.2">
      <c r="A176" s="18" t="s">
        <v>140</v>
      </c>
      <c r="B176" s="18" t="s">
        <v>409</v>
      </c>
      <c r="C176" s="18" t="s">
        <v>16</v>
      </c>
      <c r="D176" s="64"/>
      <c r="E176" s="103" t="s">
        <v>614</v>
      </c>
      <c r="F176" s="18" t="s">
        <v>12</v>
      </c>
      <c r="G176" s="30">
        <v>147.9</v>
      </c>
      <c r="H176" s="58"/>
      <c r="I176" s="31">
        <v>17432.37</v>
      </c>
      <c r="J176" s="84">
        <v>60</v>
      </c>
      <c r="K176" s="18">
        <v>148</v>
      </c>
      <c r="L176" s="64"/>
      <c r="M176" s="43">
        <v>15443.91</v>
      </c>
      <c r="N176" s="105">
        <v>65</v>
      </c>
      <c r="O176" s="44">
        <v>1.6301000000000001</v>
      </c>
      <c r="P176" s="83"/>
      <c r="Q176" s="17" t="s">
        <v>269</v>
      </c>
    </row>
    <row r="177" spans="1:17" x14ac:dyDescent="0.2">
      <c r="A177" s="18" t="s">
        <v>48</v>
      </c>
      <c r="B177" s="18" t="s">
        <v>313</v>
      </c>
      <c r="C177" s="18" t="s">
        <v>49</v>
      </c>
      <c r="D177" s="64"/>
      <c r="E177" s="103" t="s">
        <v>614</v>
      </c>
      <c r="F177" s="18" t="s">
        <v>12</v>
      </c>
      <c r="G177" s="30">
        <v>207.81</v>
      </c>
      <c r="H177" s="58"/>
      <c r="I177" s="31">
        <v>17322.060000000001</v>
      </c>
      <c r="J177" s="84">
        <v>61</v>
      </c>
      <c r="K177" s="18">
        <v>150</v>
      </c>
      <c r="L177" s="64"/>
      <c r="M177" s="43">
        <v>13568.12</v>
      </c>
      <c r="N177" s="105">
        <v>167</v>
      </c>
      <c r="O177" s="44">
        <v>1.4320999999999999</v>
      </c>
      <c r="P177" s="83"/>
      <c r="Q177" s="17" t="s">
        <v>269</v>
      </c>
    </row>
    <row r="178" spans="1:17" x14ac:dyDescent="0.2">
      <c r="A178" s="18" t="s">
        <v>57</v>
      </c>
      <c r="B178" s="18" t="s">
        <v>321</v>
      </c>
      <c r="C178" s="18" t="s">
        <v>49</v>
      </c>
      <c r="D178" s="64"/>
      <c r="E178" s="103" t="s">
        <v>607</v>
      </c>
      <c r="F178" s="18" t="s">
        <v>12</v>
      </c>
      <c r="G178" s="30">
        <v>71.78</v>
      </c>
      <c r="H178" s="58"/>
      <c r="I178" s="31">
        <v>17320.77</v>
      </c>
      <c r="J178" s="84">
        <v>62</v>
      </c>
      <c r="K178" s="18">
        <v>152</v>
      </c>
      <c r="L178" s="64"/>
      <c r="M178" s="43">
        <v>14407.47</v>
      </c>
      <c r="N178" s="105">
        <v>118</v>
      </c>
      <c r="O178" s="44">
        <v>1.5206999999999999</v>
      </c>
      <c r="P178" s="83"/>
      <c r="Q178" s="17" t="s">
        <v>268</v>
      </c>
    </row>
    <row r="179" spans="1:17" x14ac:dyDescent="0.2">
      <c r="A179" s="18" t="s">
        <v>55</v>
      </c>
      <c r="B179" s="18" t="s">
        <v>319</v>
      </c>
      <c r="C179" s="18" t="s">
        <v>45</v>
      </c>
      <c r="D179" s="64"/>
      <c r="E179" s="103" t="s">
        <v>611</v>
      </c>
      <c r="F179" s="18" t="s">
        <v>12</v>
      </c>
      <c r="G179" s="30">
        <v>105.74</v>
      </c>
      <c r="H179" s="58"/>
      <c r="I179" s="31">
        <v>17278.23</v>
      </c>
      <c r="J179" s="84">
        <v>63</v>
      </c>
      <c r="K179" s="18">
        <v>155</v>
      </c>
      <c r="L179" s="64"/>
      <c r="M179" s="43">
        <v>12748.03</v>
      </c>
      <c r="N179" s="105">
        <v>205</v>
      </c>
      <c r="O179" s="44">
        <v>1.3454999999999999</v>
      </c>
      <c r="P179" s="83"/>
      <c r="Q179" s="17" t="s">
        <v>269</v>
      </c>
    </row>
    <row r="180" spans="1:17" x14ac:dyDescent="0.2">
      <c r="A180" s="18" t="s">
        <v>56</v>
      </c>
      <c r="B180" s="18" t="s">
        <v>320</v>
      </c>
      <c r="C180" s="18" t="s">
        <v>16</v>
      </c>
      <c r="D180" s="64"/>
      <c r="E180" s="103" t="s">
        <v>614</v>
      </c>
      <c r="F180" s="18" t="s">
        <v>12</v>
      </c>
      <c r="G180" s="30">
        <v>277.95</v>
      </c>
      <c r="H180" s="58"/>
      <c r="I180" s="31">
        <v>17266.8</v>
      </c>
      <c r="J180" s="84">
        <v>64</v>
      </c>
      <c r="K180" s="18">
        <v>157</v>
      </c>
      <c r="L180" s="64"/>
      <c r="M180" s="43">
        <v>14567.34</v>
      </c>
      <c r="N180" s="105">
        <v>111</v>
      </c>
      <c r="O180" s="44">
        <v>1.5375000000000001</v>
      </c>
      <c r="P180" s="83"/>
      <c r="Q180" s="17" t="s">
        <v>269</v>
      </c>
    </row>
    <row r="181" spans="1:17" x14ac:dyDescent="0.2">
      <c r="A181" s="18" t="s">
        <v>90</v>
      </c>
      <c r="B181" s="18" t="s">
        <v>357</v>
      </c>
      <c r="C181" s="18" t="s">
        <v>47</v>
      </c>
      <c r="D181" s="64"/>
      <c r="E181" s="103" t="s">
        <v>611</v>
      </c>
      <c r="F181" s="18" t="s">
        <v>12</v>
      </c>
      <c r="G181" s="30">
        <v>1209.5899999999999</v>
      </c>
      <c r="H181" s="58"/>
      <c r="I181" s="31">
        <v>17210.91</v>
      </c>
      <c r="J181" s="84">
        <v>65</v>
      </c>
      <c r="K181" s="18">
        <v>158</v>
      </c>
      <c r="L181" s="64"/>
      <c r="M181" s="43">
        <v>13930.47</v>
      </c>
      <c r="N181" s="105">
        <v>154</v>
      </c>
      <c r="O181" s="44">
        <v>1.4702999999999999</v>
      </c>
      <c r="P181" s="83"/>
      <c r="Q181" s="17" t="s">
        <v>624</v>
      </c>
    </row>
    <row r="182" spans="1:17" x14ac:dyDescent="0.2">
      <c r="A182" s="18" t="s">
        <v>115</v>
      </c>
      <c r="B182" s="18" t="s">
        <v>384</v>
      </c>
      <c r="C182" s="18" t="s">
        <v>47</v>
      </c>
      <c r="D182" s="64"/>
      <c r="E182" s="103" t="s">
        <v>613</v>
      </c>
      <c r="F182" s="18" t="s">
        <v>12</v>
      </c>
      <c r="G182" s="30">
        <v>132.68</v>
      </c>
      <c r="H182" s="58"/>
      <c r="I182" s="31">
        <v>17169.099999999999</v>
      </c>
      <c r="J182" s="84">
        <v>66</v>
      </c>
      <c r="K182" s="18">
        <v>160</v>
      </c>
      <c r="L182" s="64"/>
      <c r="M182" s="43">
        <v>14154.62</v>
      </c>
      <c r="N182" s="105">
        <v>132</v>
      </c>
      <c r="O182" s="44">
        <v>1.494</v>
      </c>
      <c r="P182" s="83"/>
      <c r="Q182" s="17" t="s">
        <v>269</v>
      </c>
    </row>
    <row r="183" spans="1:17" x14ac:dyDescent="0.2">
      <c r="A183" s="18" t="s">
        <v>98</v>
      </c>
      <c r="B183" s="18" t="s">
        <v>366</v>
      </c>
      <c r="C183" s="18" t="s">
        <v>18</v>
      </c>
      <c r="D183" s="64"/>
      <c r="E183" s="103" t="s">
        <v>611</v>
      </c>
      <c r="F183" s="18" t="s">
        <v>12</v>
      </c>
      <c r="G183" s="30">
        <v>125.54</v>
      </c>
      <c r="H183" s="58"/>
      <c r="I183" s="31">
        <v>17145.990000000002</v>
      </c>
      <c r="J183" s="84">
        <v>67</v>
      </c>
      <c r="K183" s="18">
        <v>161</v>
      </c>
      <c r="L183" s="64"/>
      <c r="M183" s="43">
        <v>13410.87</v>
      </c>
      <c r="N183" s="105">
        <v>176</v>
      </c>
      <c r="O183" s="44">
        <v>1.4155</v>
      </c>
      <c r="P183" s="83"/>
      <c r="Q183" s="17" t="s">
        <v>269</v>
      </c>
    </row>
    <row r="184" spans="1:17" x14ac:dyDescent="0.2">
      <c r="A184" s="18" t="s">
        <v>65</v>
      </c>
      <c r="B184" s="18" t="s">
        <v>329</v>
      </c>
      <c r="C184" s="18" t="s">
        <v>37</v>
      </c>
      <c r="D184" s="64"/>
      <c r="E184" s="103" t="s">
        <v>614</v>
      </c>
      <c r="F184" s="18" t="s">
        <v>12</v>
      </c>
      <c r="G184" s="30">
        <v>336.33</v>
      </c>
      <c r="H184" s="58"/>
      <c r="I184" s="31">
        <v>17078.73</v>
      </c>
      <c r="J184" s="84">
        <v>68</v>
      </c>
      <c r="K184" s="18">
        <v>165</v>
      </c>
      <c r="L184" s="64"/>
      <c r="M184" s="43">
        <v>13387.28</v>
      </c>
      <c r="N184" s="105">
        <v>178</v>
      </c>
      <c r="O184" s="44">
        <v>1.413</v>
      </c>
      <c r="P184" s="83"/>
      <c r="Q184" s="17" t="s">
        <v>269</v>
      </c>
    </row>
    <row r="185" spans="1:17" x14ac:dyDescent="0.2">
      <c r="A185" s="18" t="s">
        <v>125</v>
      </c>
      <c r="B185" s="18" t="s">
        <v>394</v>
      </c>
      <c r="C185" s="18" t="s">
        <v>16</v>
      </c>
      <c r="D185" s="64"/>
      <c r="E185" s="103" t="s">
        <v>614</v>
      </c>
      <c r="F185" s="18" t="s">
        <v>12</v>
      </c>
      <c r="G185" s="30">
        <v>67.7</v>
      </c>
      <c r="H185" s="58"/>
      <c r="I185" s="31">
        <v>16932.919999999998</v>
      </c>
      <c r="J185" s="84">
        <v>69</v>
      </c>
      <c r="K185" s="18">
        <v>170</v>
      </c>
      <c r="L185" s="64"/>
      <c r="M185" s="43">
        <v>12997</v>
      </c>
      <c r="N185" s="105">
        <v>195</v>
      </c>
      <c r="O185" s="44">
        <v>1.3717999999999999</v>
      </c>
      <c r="P185" s="83"/>
      <c r="Q185" s="17" t="s">
        <v>268</v>
      </c>
    </row>
    <row r="186" spans="1:17" x14ac:dyDescent="0.2">
      <c r="A186" s="18" t="s">
        <v>89</v>
      </c>
      <c r="B186" s="18" t="s">
        <v>356</v>
      </c>
      <c r="C186" s="18" t="s">
        <v>47</v>
      </c>
      <c r="D186" s="64"/>
      <c r="E186" s="103" t="s">
        <v>611</v>
      </c>
      <c r="F186" s="18" t="s">
        <v>12</v>
      </c>
      <c r="G186" s="30">
        <v>1060.71</v>
      </c>
      <c r="H186" s="58"/>
      <c r="I186" s="31">
        <v>16918.52</v>
      </c>
      <c r="J186" s="84">
        <v>70</v>
      </c>
      <c r="K186" s="18">
        <v>171</v>
      </c>
      <c r="L186" s="64"/>
      <c r="M186" s="43">
        <v>14043.64</v>
      </c>
      <c r="N186" s="105">
        <v>144</v>
      </c>
      <c r="O186" s="44">
        <v>1.4823</v>
      </c>
      <c r="P186" s="83"/>
      <c r="Q186" s="17" t="s">
        <v>624</v>
      </c>
    </row>
    <row r="187" spans="1:17" x14ac:dyDescent="0.2">
      <c r="A187" s="18" t="s">
        <v>108</v>
      </c>
      <c r="B187" s="18" t="s">
        <v>377</v>
      </c>
      <c r="C187" s="18" t="s">
        <v>31</v>
      </c>
      <c r="D187" s="64"/>
      <c r="E187" s="103" t="s">
        <v>614</v>
      </c>
      <c r="F187" s="18" t="s">
        <v>12</v>
      </c>
      <c r="G187" s="30">
        <v>252.49</v>
      </c>
      <c r="H187" s="58"/>
      <c r="I187" s="31">
        <v>16892.62</v>
      </c>
      <c r="J187" s="84">
        <v>71</v>
      </c>
      <c r="K187" s="18">
        <v>172</v>
      </c>
      <c r="L187" s="64"/>
      <c r="M187" s="43">
        <v>14075.16</v>
      </c>
      <c r="N187" s="105">
        <v>141</v>
      </c>
      <c r="O187" s="44">
        <v>1.4856</v>
      </c>
      <c r="P187" s="83"/>
      <c r="Q187" s="17" t="s">
        <v>269</v>
      </c>
    </row>
    <row r="188" spans="1:17" x14ac:dyDescent="0.2">
      <c r="A188" s="18" t="s">
        <v>127</v>
      </c>
      <c r="B188" s="18" t="s">
        <v>396</v>
      </c>
      <c r="C188" s="18" t="s">
        <v>16</v>
      </c>
      <c r="D188" s="64"/>
      <c r="E188" s="103" t="s">
        <v>614</v>
      </c>
      <c r="F188" s="18" t="s">
        <v>12</v>
      </c>
      <c r="G188" s="30">
        <v>120.77</v>
      </c>
      <c r="H188" s="58"/>
      <c r="I188" s="31">
        <v>16851.84</v>
      </c>
      <c r="J188" s="84">
        <v>72</v>
      </c>
      <c r="K188" s="18">
        <v>174</v>
      </c>
      <c r="L188" s="64"/>
      <c r="M188" s="43">
        <v>14398.16</v>
      </c>
      <c r="N188" s="105">
        <v>119</v>
      </c>
      <c r="O188" s="44">
        <v>1.5197000000000001</v>
      </c>
      <c r="P188" s="83"/>
      <c r="Q188" s="17" t="s">
        <v>269</v>
      </c>
    </row>
    <row r="189" spans="1:17" x14ac:dyDescent="0.2">
      <c r="A189" s="18" t="s">
        <v>202</v>
      </c>
      <c r="B189" s="18" t="s">
        <v>473</v>
      </c>
      <c r="C189" s="18" t="s">
        <v>16</v>
      </c>
      <c r="D189" s="64"/>
      <c r="E189" s="103" t="s">
        <v>614</v>
      </c>
      <c r="F189" s="18" t="s">
        <v>12</v>
      </c>
      <c r="G189" s="30">
        <v>159.04</v>
      </c>
      <c r="H189" s="58"/>
      <c r="I189" s="31">
        <v>16667.86</v>
      </c>
      <c r="J189" s="84">
        <v>73</v>
      </c>
      <c r="K189" s="18">
        <v>180</v>
      </c>
      <c r="L189" s="64"/>
      <c r="M189" s="43">
        <v>14248.28</v>
      </c>
      <c r="N189" s="105">
        <v>126</v>
      </c>
      <c r="O189" s="44">
        <v>1.5039</v>
      </c>
      <c r="P189" s="83"/>
      <c r="Q189" s="17" t="s">
        <v>269</v>
      </c>
    </row>
    <row r="190" spans="1:17" x14ac:dyDescent="0.2">
      <c r="A190" s="18" t="s">
        <v>50</v>
      </c>
      <c r="B190" s="18" t="s">
        <v>314</v>
      </c>
      <c r="C190" s="18" t="s">
        <v>49</v>
      </c>
      <c r="D190" s="64"/>
      <c r="E190" s="103" t="s">
        <v>607</v>
      </c>
      <c r="F190" s="18" t="s">
        <v>12</v>
      </c>
      <c r="G190" s="30">
        <v>81.27</v>
      </c>
      <c r="H190" s="58"/>
      <c r="I190" s="31">
        <v>16617.79</v>
      </c>
      <c r="J190" s="84">
        <v>74</v>
      </c>
      <c r="K190" s="18">
        <v>182</v>
      </c>
      <c r="L190" s="64"/>
      <c r="M190" s="43">
        <v>13262.62</v>
      </c>
      <c r="N190" s="105">
        <v>184</v>
      </c>
      <c r="O190" s="44">
        <v>1.3997999999999999</v>
      </c>
      <c r="P190" s="83"/>
      <c r="Q190" s="17" t="s">
        <v>268</v>
      </c>
    </row>
    <row r="191" spans="1:17" x14ac:dyDescent="0.2">
      <c r="A191" s="18" t="s">
        <v>217</v>
      </c>
      <c r="B191" s="18" t="s">
        <v>488</v>
      </c>
      <c r="C191" s="18" t="s">
        <v>47</v>
      </c>
      <c r="D191" s="64"/>
      <c r="E191" s="103" t="s">
        <v>613</v>
      </c>
      <c r="F191" s="18" t="s">
        <v>12</v>
      </c>
      <c r="G191" s="30">
        <v>144.37</v>
      </c>
      <c r="H191" s="58"/>
      <c r="I191" s="31">
        <v>16507.88</v>
      </c>
      <c r="J191" s="84">
        <v>75</v>
      </c>
      <c r="K191" s="18">
        <v>188</v>
      </c>
      <c r="L191" s="64"/>
      <c r="M191" s="43">
        <v>13495.43</v>
      </c>
      <c r="N191" s="105">
        <v>172</v>
      </c>
      <c r="O191" s="44">
        <v>1.4244000000000001</v>
      </c>
      <c r="P191" s="83"/>
      <c r="Q191" s="17" t="s">
        <v>269</v>
      </c>
    </row>
    <row r="192" spans="1:17" x14ac:dyDescent="0.2">
      <c r="A192" s="18" t="s">
        <v>137</v>
      </c>
      <c r="B192" s="18" t="s">
        <v>406</v>
      </c>
      <c r="C192" s="18" t="s">
        <v>33</v>
      </c>
      <c r="D192" s="64"/>
      <c r="E192" s="103" t="s">
        <v>614</v>
      </c>
      <c r="F192" s="18" t="s">
        <v>12</v>
      </c>
      <c r="G192" s="30">
        <v>157.82</v>
      </c>
      <c r="H192" s="58"/>
      <c r="I192" s="31">
        <v>16495.72</v>
      </c>
      <c r="J192" s="84">
        <v>76</v>
      </c>
      <c r="K192" s="18">
        <v>189</v>
      </c>
      <c r="L192" s="64"/>
      <c r="M192" s="43">
        <v>14233.46</v>
      </c>
      <c r="N192" s="105">
        <v>127</v>
      </c>
      <c r="O192" s="44">
        <v>1.5023</v>
      </c>
      <c r="P192" s="83"/>
      <c r="Q192" s="17" t="s">
        <v>269</v>
      </c>
    </row>
    <row r="193" spans="1:17" x14ac:dyDescent="0.2">
      <c r="A193" s="18" t="s">
        <v>193</v>
      </c>
      <c r="B193" s="18" t="s">
        <v>463</v>
      </c>
      <c r="C193" s="18" t="s">
        <v>47</v>
      </c>
      <c r="D193" s="64"/>
      <c r="E193" s="103" t="s">
        <v>611</v>
      </c>
      <c r="F193" s="18" t="s">
        <v>12</v>
      </c>
      <c r="G193" s="30">
        <v>760.88</v>
      </c>
      <c r="H193" s="58"/>
      <c r="I193" s="31">
        <v>16429.650000000001</v>
      </c>
      <c r="J193" s="84">
        <v>77</v>
      </c>
      <c r="K193" s="18">
        <v>191</v>
      </c>
      <c r="L193" s="64"/>
      <c r="M193" s="43">
        <v>13570.49</v>
      </c>
      <c r="N193" s="105">
        <v>166</v>
      </c>
      <c r="O193" s="44">
        <v>1.4322999999999999</v>
      </c>
      <c r="P193" s="83"/>
      <c r="Q193" s="17" t="s">
        <v>270</v>
      </c>
    </row>
    <row r="194" spans="1:17" x14ac:dyDescent="0.2">
      <c r="A194" s="18" t="s">
        <v>81</v>
      </c>
      <c r="B194" s="18" t="s">
        <v>346</v>
      </c>
      <c r="C194" s="18" t="s">
        <v>18</v>
      </c>
      <c r="D194" s="64"/>
      <c r="E194" s="103" t="s">
        <v>614</v>
      </c>
      <c r="F194" s="18" t="s">
        <v>12</v>
      </c>
      <c r="G194" s="30">
        <v>328.89</v>
      </c>
      <c r="H194" s="58"/>
      <c r="I194" s="31">
        <v>16308.24</v>
      </c>
      <c r="J194" s="84">
        <v>78</v>
      </c>
      <c r="K194" s="18">
        <v>197</v>
      </c>
      <c r="L194" s="64"/>
      <c r="M194" s="43">
        <v>12383.24</v>
      </c>
      <c r="N194" s="105">
        <v>221</v>
      </c>
      <c r="O194" s="44">
        <v>1.3069999999999999</v>
      </c>
      <c r="P194" s="83"/>
      <c r="Q194" s="17" t="s">
        <v>269</v>
      </c>
    </row>
    <row r="195" spans="1:17" x14ac:dyDescent="0.2">
      <c r="A195" s="18" t="s">
        <v>136</v>
      </c>
      <c r="B195" s="18" t="s">
        <v>405</v>
      </c>
      <c r="C195" s="18" t="s">
        <v>16</v>
      </c>
      <c r="D195" s="64"/>
      <c r="E195" s="103" t="s">
        <v>614</v>
      </c>
      <c r="F195" s="18" t="s">
        <v>12</v>
      </c>
      <c r="G195" s="30">
        <v>414.32</v>
      </c>
      <c r="H195" s="58"/>
      <c r="I195" s="31">
        <v>16287</v>
      </c>
      <c r="J195" s="105">
        <v>79</v>
      </c>
      <c r="K195" s="18">
        <v>199</v>
      </c>
      <c r="L195" s="64"/>
      <c r="M195" s="43">
        <v>14393.51</v>
      </c>
      <c r="N195" s="105">
        <v>120</v>
      </c>
      <c r="O195" s="44">
        <v>1.5192000000000001</v>
      </c>
      <c r="P195" s="83"/>
      <c r="Q195" s="17" t="s">
        <v>269</v>
      </c>
    </row>
    <row r="196" spans="1:17" x14ac:dyDescent="0.2">
      <c r="A196" s="18" t="s">
        <v>93</v>
      </c>
      <c r="B196" s="18" t="s">
        <v>360</v>
      </c>
      <c r="C196" s="18" t="s">
        <v>40</v>
      </c>
      <c r="D196" s="64"/>
      <c r="E196" s="103" t="s">
        <v>611</v>
      </c>
      <c r="F196" s="18" t="s">
        <v>12</v>
      </c>
      <c r="G196" s="30">
        <v>325.87</v>
      </c>
      <c r="H196" s="58"/>
      <c r="I196" s="31">
        <v>16049.65</v>
      </c>
      <c r="J196" s="105">
        <v>80</v>
      </c>
      <c r="K196" s="18">
        <v>207</v>
      </c>
      <c r="L196" s="64"/>
      <c r="M196" s="43">
        <v>12504.99</v>
      </c>
      <c r="N196" s="105">
        <v>215</v>
      </c>
      <c r="O196" s="44">
        <v>1.3199000000000001</v>
      </c>
      <c r="P196" s="83"/>
      <c r="Q196" s="17" t="s">
        <v>269</v>
      </c>
    </row>
    <row r="197" spans="1:17" x14ac:dyDescent="0.2">
      <c r="A197" s="18" t="s">
        <v>39</v>
      </c>
      <c r="B197" s="18" t="s">
        <v>307</v>
      </c>
      <c r="C197" s="18" t="s">
        <v>40</v>
      </c>
      <c r="D197" s="64"/>
      <c r="E197" s="103" t="s">
        <v>611</v>
      </c>
      <c r="F197" s="18" t="s">
        <v>12</v>
      </c>
      <c r="G197" s="30">
        <v>102.58</v>
      </c>
      <c r="H197" s="58"/>
      <c r="I197" s="31">
        <v>16049.52</v>
      </c>
      <c r="J197" s="105">
        <v>81</v>
      </c>
      <c r="K197" s="18">
        <v>208</v>
      </c>
      <c r="L197" s="64"/>
      <c r="M197" s="43">
        <v>12528.47</v>
      </c>
      <c r="N197" s="105">
        <v>213</v>
      </c>
      <c r="O197" s="44">
        <v>1.3223</v>
      </c>
      <c r="P197" s="83"/>
      <c r="Q197" s="17" t="s">
        <v>269</v>
      </c>
    </row>
    <row r="198" spans="1:17" x14ac:dyDescent="0.2">
      <c r="A198" s="18" t="s">
        <v>237</v>
      </c>
      <c r="B198" s="18" t="s">
        <v>510</v>
      </c>
      <c r="C198" s="18" t="s">
        <v>16</v>
      </c>
      <c r="D198" s="64"/>
      <c r="E198" s="103" t="s">
        <v>614</v>
      </c>
      <c r="F198" s="18" t="s">
        <v>12</v>
      </c>
      <c r="G198" s="30">
        <v>39.06</v>
      </c>
      <c r="H198" s="58"/>
      <c r="I198" s="31">
        <v>15997.72</v>
      </c>
      <c r="J198" s="105">
        <v>82</v>
      </c>
      <c r="K198" s="18">
        <v>211</v>
      </c>
      <c r="L198" s="64"/>
      <c r="M198" s="43">
        <v>11837.99</v>
      </c>
      <c r="N198" s="105">
        <v>236</v>
      </c>
      <c r="O198" s="44">
        <v>1.2495000000000001</v>
      </c>
      <c r="P198" s="83"/>
      <c r="Q198" s="17" t="s">
        <v>268</v>
      </c>
    </row>
    <row r="199" spans="1:17" x14ac:dyDescent="0.2">
      <c r="A199" s="18" t="s">
        <v>111</v>
      </c>
      <c r="B199" s="18" t="s">
        <v>380</v>
      </c>
      <c r="C199" s="18" t="s">
        <v>27</v>
      </c>
      <c r="D199" s="64"/>
      <c r="E199" s="103" t="s">
        <v>614</v>
      </c>
      <c r="F199" s="18" t="s">
        <v>12</v>
      </c>
      <c r="G199" s="30">
        <v>302.04000000000002</v>
      </c>
      <c r="H199" s="58"/>
      <c r="I199" s="31">
        <v>15967.49</v>
      </c>
      <c r="J199" s="105">
        <v>83</v>
      </c>
      <c r="K199" s="18">
        <v>213</v>
      </c>
      <c r="L199" s="64"/>
      <c r="M199" s="43">
        <v>13761.98</v>
      </c>
      <c r="N199" s="105">
        <v>160</v>
      </c>
      <c r="O199" s="44">
        <v>1.4524999999999999</v>
      </c>
      <c r="P199" s="83"/>
      <c r="Q199" s="17" t="s">
        <v>269</v>
      </c>
    </row>
    <row r="200" spans="1:17" x14ac:dyDescent="0.2">
      <c r="A200" s="18" t="s">
        <v>196</v>
      </c>
      <c r="B200" s="18" t="s">
        <v>467</v>
      </c>
      <c r="C200" s="18" t="s">
        <v>40</v>
      </c>
      <c r="D200" s="64"/>
      <c r="E200" s="103" t="s">
        <v>614</v>
      </c>
      <c r="F200" s="18" t="s">
        <v>12</v>
      </c>
      <c r="G200" s="30">
        <v>71.81</v>
      </c>
      <c r="H200" s="58"/>
      <c r="I200" s="31">
        <v>15962.8</v>
      </c>
      <c r="J200" s="105">
        <v>84</v>
      </c>
      <c r="K200" s="18">
        <v>215</v>
      </c>
      <c r="L200" s="64"/>
      <c r="M200" s="43">
        <v>12011.53</v>
      </c>
      <c r="N200" s="105">
        <v>230</v>
      </c>
      <c r="O200" s="44">
        <v>1.2678</v>
      </c>
      <c r="P200" s="83"/>
      <c r="Q200" s="17" t="s">
        <v>268</v>
      </c>
    </row>
    <row r="201" spans="1:17" x14ac:dyDescent="0.2">
      <c r="A201" s="18" t="s">
        <v>223</v>
      </c>
      <c r="B201" s="18" t="s">
        <v>495</v>
      </c>
      <c r="C201" s="18" t="s">
        <v>33</v>
      </c>
      <c r="D201" s="64"/>
      <c r="E201" s="103" t="s">
        <v>614</v>
      </c>
      <c r="F201" s="18" t="s">
        <v>12</v>
      </c>
      <c r="G201" s="30">
        <v>148.71</v>
      </c>
      <c r="H201" s="58"/>
      <c r="I201" s="31">
        <v>15857.14</v>
      </c>
      <c r="J201" s="105">
        <v>85</v>
      </c>
      <c r="K201" s="18">
        <v>217</v>
      </c>
      <c r="L201" s="64"/>
      <c r="M201" s="43">
        <v>13089.87</v>
      </c>
      <c r="N201" s="105">
        <v>190</v>
      </c>
      <c r="O201" s="44">
        <v>1.3815999999999999</v>
      </c>
      <c r="P201" s="83"/>
      <c r="Q201" s="17" t="s">
        <v>269</v>
      </c>
    </row>
    <row r="202" spans="1:17" x14ac:dyDescent="0.2">
      <c r="A202" s="18" t="s">
        <v>184</v>
      </c>
      <c r="B202" s="18" t="s">
        <v>454</v>
      </c>
      <c r="C202" s="18" t="s">
        <v>27</v>
      </c>
      <c r="D202" s="64"/>
      <c r="E202" s="103" t="s">
        <v>611</v>
      </c>
      <c r="F202" s="18" t="s">
        <v>12</v>
      </c>
      <c r="G202" s="30">
        <v>766.62</v>
      </c>
      <c r="H202" s="58"/>
      <c r="I202" s="31">
        <v>15692.27</v>
      </c>
      <c r="J202" s="105">
        <v>86</v>
      </c>
      <c r="K202" s="18">
        <v>222</v>
      </c>
      <c r="L202" s="64"/>
      <c r="M202" s="43">
        <v>12503.08</v>
      </c>
      <c r="N202" s="105">
        <v>216</v>
      </c>
      <c r="O202" s="44">
        <v>1.3197000000000001</v>
      </c>
      <c r="P202" s="83"/>
      <c r="Q202" s="17" t="s">
        <v>270</v>
      </c>
    </row>
    <row r="203" spans="1:17" x14ac:dyDescent="0.2">
      <c r="A203" s="18" t="s">
        <v>210</v>
      </c>
      <c r="B203" s="18" t="s">
        <v>481</v>
      </c>
      <c r="C203" s="18" t="s">
        <v>27</v>
      </c>
      <c r="D203" s="64"/>
      <c r="E203" s="103" t="s">
        <v>614</v>
      </c>
      <c r="F203" s="18" t="s">
        <v>12</v>
      </c>
      <c r="G203" s="30">
        <v>545.9</v>
      </c>
      <c r="H203" s="58"/>
      <c r="I203" s="31">
        <v>15543.89</v>
      </c>
      <c r="J203" s="105">
        <v>87</v>
      </c>
      <c r="K203" s="18">
        <v>223</v>
      </c>
      <c r="L203" s="64"/>
      <c r="M203" s="43">
        <v>12605.47</v>
      </c>
      <c r="N203" s="105">
        <v>211</v>
      </c>
      <c r="O203" s="44">
        <v>1.3305</v>
      </c>
      <c r="P203" s="83"/>
      <c r="Q203" s="17" t="s">
        <v>270</v>
      </c>
    </row>
    <row r="204" spans="1:17" x14ac:dyDescent="0.2">
      <c r="A204" s="18" t="s">
        <v>152</v>
      </c>
      <c r="B204" s="18" t="s">
        <v>421</v>
      </c>
      <c r="C204" s="18" t="s">
        <v>18</v>
      </c>
      <c r="D204" s="64"/>
      <c r="E204" s="103" t="s">
        <v>614</v>
      </c>
      <c r="F204" s="18" t="s">
        <v>12</v>
      </c>
      <c r="G204" s="30">
        <v>340.33</v>
      </c>
      <c r="H204" s="58"/>
      <c r="I204" s="31">
        <v>15543.38</v>
      </c>
      <c r="J204" s="105">
        <v>88</v>
      </c>
      <c r="K204" s="18">
        <v>224</v>
      </c>
      <c r="L204" s="64"/>
      <c r="M204" s="43">
        <v>12506.78</v>
      </c>
      <c r="N204" s="105">
        <v>214</v>
      </c>
      <c r="O204" s="44">
        <v>1.3201000000000001</v>
      </c>
      <c r="P204" s="83"/>
      <c r="Q204" s="17" t="s">
        <v>269</v>
      </c>
    </row>
    <row r="205" spans="1:17" x14ac:dyDescent="0.2">
      <c r="A205" s="18" t="s">
        <v>51</v>
      </c>
      <c r="B205" s="18" t="s">
        <v>315</v>
      </c>
      <c r="C205" s="18" t="s">
        <v>40</v>
      </c>
      <c r="D205" s="64"/>
      <c r="E205" s="103" t="s">
        <v>614</v>
      </c>
      <c r="F205" s="18" t="s">
        <v>12</v>
      </c>
      <c r="G205" s="30">
        <v>344.62</v>
      </c>
      <c r="H205" s="58"/>
      <c r="I205" s="31">
        <v>15442.14</v>
      </c>
      <c r="J205" s="105">
        <v>89</v>
      </c>
      <c r="K205" s="18">
        <v>226</v>
      </c>
      <c r="L205" s="64"/>
      <c r="M205" s="43">
        <v>12502.59</v>
      </c>
      <c r="N205" s="105">
        <v>217</v>
      </c>
      <c r="O205" s="44">
        <v>1.3196000000000001</v>
      </c>
      <c r="P205" s="83"/>
      <c r="Q205" s="17" t="s">
        <v>269</v>
      </c>
    </row>
    <row r="206" spans="1:17" x14ac:dyDescent="0.2">
      <c r="A206" s="18" t="s">
        <v>38</v>
      </c>
      <c r="B206" s="18" t="s">
        <v>306</v>
      </c>
      <c r="C206" s="18" t="s">
        <v>23</v>
      </c>
      <c r="D206" s="64"/>
      <c r="E206" s="103" t="s">
        <v>617</v>
      </c>
      <c r="F206" s="18" t="s">
        <v>12</v>
      </c>
      <c r="G206" s="30">
        <v>852.78</v>
      </c>
      <c r="H206" s="58"/>
      <c r="I206" s="31">
        <v>15253.14</v>
      </c>
      <c r="J206" s="105">
        <v>90</v>
      </c>
      <c r="K206" s="18">
        <v>228</v>
      </c>
      <c r="L206" s="64"/>
      <c r="M206" s="43">
        <v>11944.9</v>
      </c>
      <c r="N206" s="105">
        <v>233</v>
      </c>
      <c r="O206" s="44">
        <v>1.2606999999999999</v>
      </c>
      <c r="P206" s="83"/>
      <c r="Q206" s="17" t="s">
        <v>270</v>
      </c>
    </row>
    <row r="207" spans="1:17" x14ac:dyDescent="0.2">
      <c r="A207" s="18" t="s">
        <v>214</v>
      </c>
      <c r="B207" s="18" t="s">
        <v>485</v>
      </c>
      <c r="C207" s="18" t="s">
        <v>18</v>
      </c>
      <c r="D207" s="64"/>
      <c r="E207" s="103" t="s">
        <v>611</v>
      </c>
      <c r="F207" s="18" t="s">
        <v>12</v>
      </c>
      <c r="G207" s="30">
        <v>182.92</v>
      </c>
      <c r="H207" s="58"/>
      <c r="I207" s="31">
        <v>15177</v>
      </c>
      <c r="J207" s="105">
        <v>91</v>
      </c>
      <c r="K207" s="18">
        <v>229</v>
      </c>
      <c r="L207" s="64"/>
      <c r="M207" s="43">
        <v>11781.92</v>
      </c>
      <c r="N207" s="105">
        <v>237</v>
      </c>
      <c r="O207" s="44">
        <v>1.2435</v>
      </c>
      <c r="P207" s="83"/>
      <c r="Q207" s="17" t="s">
        <v>269</v>
      </c>
    </row>
    <row r="208" spans="1:17" x14ac:dyDescent="0.2">
      <c r="A208" s="18" t="s">
        <v>35</v>
      </c>
      <c r="B208" s="18" t="s">
        <v>304</v>
      </c>
      <c r="C208" s="18" t="s">
        <v>18</v>
      </c>
      <c r="D208" s="64"/>
      <c r="E208" s="103" t="s">
        <v>611</v>
      </c>
      <c r="F208" s="18" t="s">
        <v>12</v>
      </c>
      <c r="G208" s="30">
        <v>189.38</v>
      </c>
      <c r="H208" s="58"/>
      <c r="I208" s="31">
        <v>14977.53</v>
      </c>
      <c r="J208" s="105">
        <v>92</v>
      </c>
      <c r="K208" s="18">
        <v>235</v>
      </c>
      <c r="L208" s="64"/>
      <c r="M208" s="43">
        <v>11205.15</v>
      </c>
      <c r="N208" s="105">
        <v>243</v>
      </c>
      <c r="O208" s="44">
        <v>1.1827000000000001</v>
      </c>
      <c r="P208" s="83"/>
      <c r="Q208" s="17" t="s">
        <v>269</v>
      </c>
    </row>
    <row r="209" spans="1:17" x14ac:dyDescent="0.2">
      <c r="A209" s="18" t="s">
        <v>69</v>
      </c>
      <c r="B209" s="18" t="s">
        <v>333</v>
      </c>
      <c r="C209" s="18" t="s">
        <v>18</v>
      </c>
      <c r="D209" s="64"/>
      <c r="E209" s="103" t="s">
        <v>611</v>
      </c>
      <c r="F209" s="18" t="s">
        <v>12</v>
      </c>
      <c r="G209" s="30">
        <v>114.75</v>
      </c>
      <c r="H209" s="58"/>
      <c r="I209" s="31">
        <v>14976.31</v>
      </c>
      <c r="J209" s="105">
        <v>93</v>
      </c>
      <c r="K209" s="18">
        <v>236</v>
      </c>
      <c r="L209" s="64"/>
      <c r="M209" s="43">
        <v>10847.33</v>
      </c>
      <c r="N209" s="105">
        <v>249</v>
      </c>
      <c r="O209" s="44">
        <v>1.1449</v>
      </c>
      <c r="P209" s="83"/>
      <c r="Q209" s="17" t="s">
        <v>269</v>
      </c>
    </row>
    <row r="210" spans="1:17" x14ac:dyDescent="0.2">
      <c r="A210" s="18" t="s">
        <v>128</v>
      </c>
      <c r="B210" s="18" t="s">
        <v>397</v>
      </c>
      <c r="C210" s="18" t="s">
        <v>18</v>
      </c>
      <c r="D210" s="64"/>
      <c r="E210" s="103" t="s">
        <v>611</v>
      </c>
      <c r="F210" s="18" t="s">
        <v>12</v>
      </c>
      <c r="G210" s="30">
        <v>110.86</v>
      </c>
      <c r="H210" s="58"/>
      <c r="I210" s="31">
        <v>14555.75</v>
      </c>
      <c r="J210" s="105">
        <v>94</v>
      </c>
      <c r="K210" s="18">
        <v>240</v>
      </c>
      <c r="L210" s="64"/>
      <c r="M210" s="43">
        <v>11123.49</v>
      </c>
      <c r="N210" s="105">
        <v>246</v>
      </c>
      <c r="O210" s="44">
        <v>1.1739999999999999</v>
      </c>
      <c r="P210" s="83"/>
      <c r="Q210" s="17" t="s">
        <v>269</v>
      </c>
    </row>
    <row r="211" spans="1:17" x14ac:dyDescent="0.2">
      <c r="A211" s="18" t="s">
        <v>185</v>
      </c>
      <c r="B211" s="18" t="s">
        <v>455</v>
      </c>
      <c r="C211" s="18" t="s">
        <v>27</v>
      </c>
      <c r="D211" s="64"/>
      <c r="E211" s="103" t="s">
        <v>611</v>
      </c>
      <c r="F211" s="18" t="s">
        <v>12</v>
      </c>
      <c r="G211" s="30">
        <v>710.75</v>
      </c>
      <c r="H211" s="58"/>
      <c r="I211" s="31">
        <v>14543.24</v>
      </c>
      <c r="J211" s="105">
        <v>95</v>
      </c>
      <c r="K211" s="18">
        <v>241</v>
      </c>
      <c r="L211" s="64"/>
      <c r="M211" s="43">
        <v>12401.78</v>
      </c>
      <c r="N211" s="105">
        <v>220</v>
      </c>
      <c r="O211" s="44">
        <v>1.3089999999999999</v>
      </c>
      <c r="P211" s="83"/>
      <c r="Q211" s="17" t="s">
        <v>270</v>
      </c>
    </row>
    <row r="212" spans="1:17" x14ac:dyDescent="0.2">
      <c r="A212" s="18" t="s">
        <v>59</v>
      </c>
      <c r="B212" s="18" t="s">
        <v>323</v>
      </c>
      <c r="C212" s="18" t="s">
        <v>18</v>
      </c>
      <c r="D212" s="64"/>
      <c r="E212" s="103" t="s">
        <v>611</v>
      </c>
      <c r="F212" s="18" t="s">
        <v>12</v>
      </c>
      <c r="G212" s="30">
        <v>108.88</v>
      </c>
      <c r="H212" s="58"/>
      <c r="I212" s="31">
        <v>14444.51</v>
      </c>
      <c r="J212" s="105">
        <v>96</v>
      </c>
      <c r="K212" s="18">
        <v>243</v>
      </c>
      <c r="L212" s="64"/>
      <c r="M212" s="43">
        <v>10411.64</v>
      </c>
      <c r="N212" s="105">
        <v>254</v>
      </c>
      <c r="O212" s="44">
        <v>1.0989</v>
      </c>
      <c r="P212" s="83"/>
      <c r="Q212" s="17" t="s">
        <v>269</v>
      </c>
    </row>
    <row r="213" spans="1:17" x14ac:dyDescent="0.2">
      <c r="A213" s="18" t="s">
        <v>171</v>
      </c>
      <c r="B213" s="18" t="s">
        <v>441</v>
      </c>
      <c r="C213" s="18" t="s">
        <v>49</v>
      </c>
      <c r="D213" s="64"/>
      <c r="E213" s="103" t="s">
        <v>607</v>
      </c>
      <c r="F213" s="18" t="s">
        <v>12</v>
      </c>
      <c r="G213" s="30">
        <v>316.36</v>
      </c>
      <c r="H213" s="58"/>
      <c r="I213" s="31">
        <v>14342.33</v>
      </c>
      <c r="J213" s="105">
        <v>97</v>
      </c>
      <c r="K213" s="18">
        <v>245</v>
      </c>
      <c r="L213" s="64"/>
      <c r="M213" s="43">
        <v>12668.18</v>
      </c>
      <c r="N213" s="105">
        <v>208</v>
      </c>
      <c r="O213" s="44">
        <v>1.3371</v>
      </c>
      <c r="P213" s="83"/>
      <c r="Q213" s="17" t="s">
        <v>269</v>
      </c>
    </row>
    <row r="214" spans="1:17" x14ac:dyDescent="0.2">
      <c r="A214" s="18" t="s">
        <v>191</v>
      </c>
      <c r="B214" s="18" t="s">
        <v>461</v>
      </c>
      <c r="C214" s="18" t="s">
        <v>23</v>
      </c>
      <c r="D214" s="64"/>
      <c r="E214" s="103" t="s">
        <v>614</v>
      </c>
      <c r="F214" s="18" t="s">
        <v>12</v>
      </c>
      <c r="G214" s="30">
        <v>240.67</v>
      </c>
      <c r="H214" s="58"/>
      <c r="I214" s="31">
        <v>14338.12</v>
      </c>
      <c r="J214" s="105">
        <v>98</v>
      </c>
      <c r="K214" s="18">
        <v>246</v>
      </c>
      <c r="L214" s="64"/>
      <c r="M214" s="43">
        <v>11617.46</v>
      </c>
      <c r="N214" s="105">
        <v>238</v>
      </c>
      <c r="O214" s="44">
        <v>1.2262</v>
      </c>
      <c r="P214" s="83"/>
      <c r="Q214" s="17" t="s">
        <v>269</v>
      </c>
    </row>
    <row r="215" spans="1:17" x14ac:dyDescent="0.2">
      <c r="A215" s="18" t="s">
        <v>160</v>
      </c>
      <c r="B215" s="18" t="s">
        <v>430</v>
      </c>
      <c r="C215" s="18" t="s">
        <v>16</v>
      </c>
      <c r="D215" s="64"/>
      <c r="E215" s="103" t="s">
        <v>608</v>
      </c>
      <c r="F215" s="18" t="s">
        <v>12</v>
      </c>
      <c r="G215" s="30">
        <v>121.4</v>
      </c>
      <c r="H215" s="58"/>
      <c r="I215" s="31">
        <v>14082.74</v>
      </c>
      <c r="J215" s="105">
        <v>99</v>
      </c>
      <c r="K215" s="18">
        <v>251</v>
      </c>
      <c r="L215" s="64"/>
      <c r="M215" s="43">
        <v>11170.39</v>
      </c>
      <c r="N215" s="105">
        <v>245</v>
      </c>
      <c r="O215" s="44">
        <v>1.179</v>
      </c>
      <c r="P215" s="83"/>
      <c r="Q215" s="17" t="s">
        <v>269</v>
      </c>
    </row>
    <row r="216" spans="1:17" x14ac:dyDescent="0.2">
      <c r="A216" s="18" t="s">
        <v>32</v>
      </c>
      <c r="B216" s="18" t="s">
        <v>302</v>
      </c>
      <c r="C216" s="18" t="s">
        <v>33</v>
      </c>
      <c r="D216" s="64"/>
      <c r="E216" s="103" t="s">
        <v>611</v>
      </c>
      <c r="F216" s="18" t="s">
        <v>12</v>
      </c>
      <c r="G216" s="30">
        <v>895.16</v>
      </c>
      <c r="H216" s="58"/>
      <c r="I216" s="31">
        <v>13977.37</v>
      </c>
      <c r="J216" s="105">
        <v>100</v>
      </c>
      <c r="K216" s="18">
        <v>253</v>
      </c>
      <c r="L216" s="64"/>
      <c r="M216" s="43">
        <v>11361.68</v>
      </c>
      <c r="N216" s="105">
        <v>242</v>
      </c>
      <c r="O216" s="44">
        <v>1.1992</v>
      </c>
      <c r="P216" s="83"/>
      <c r="Q216" s="17" t="s">
        <v>270</v>
      </c>
    </row>
    <row r="217" spans="1:17" x14ac:dyDescent="0.2">
      <c r="A217" s="18" t="s">
        <v>118</v>
      </c>
      <c r="B217" s="18" t="s">
        <v>387</v>
      </c>
      <c r="C217" s="18" t="s">
        <v>18</v>
      </c>
      <c r="D217" s="64"/>
      <c r="E217" s="103" t="s">
        <v>611</v>
      </c>
      <c r="F217" s="18" t="s">
        <v>12</v>
      </c>
      <c r="G217" s="30">
        <v>142.99</v>
      </c>
      <c r="H217" s="58"/>
      <c r="I217" s="31">
        <v>13442.61</v>
      </c>
      <c r="J217" s="105">
        <v>101</v>
      </c>
      <c r="K217" s="18">
        <v>257</v>
      </c>
      <c r="L217" s="64"/>
      <c r="M217" s="43">
        <v>9771.84</v>
      </c>
      <c r="N217" s="105">
        <v>262</v>
      </c>
      <c r="O217" s="44">
        <v>1.0314000000000001</v>
      </c>
      <c r="P217" s="83"/>
      <c r="Q217" s="17" t="s">
        <v>269</v>
      </c>
    </row>
    <row r="218" spans="1:17" x14ac:dyDescent="0.2">
      <c r="A218" s="18" t="s">
        <v>34</v>
      </c>
      <c r="B218" s="18" t="s">
        <v>303</v>
      </c>
      <c r="C218" s="18" t="s">
        <v>33</v>
      </c>
      <c r="D218" s="64"/>
      <c r="E218" s="103" t="s">
        <v>611</v>
      </c>
      <c r="F218" s="18" t="s">
        <v>12</v>
      </c>
      <c r="G218" s="30">
        <v>811.01</v>
      </c>
      <c r="H218" s="58"/>
      <c r="I218" s="31">
        <v>13294.41</v>
      </c>
      <c r="J218" s="105">
        <v>102</v>
      </c>
      <c r="K218" s="18">
        <v>259</v>
      </c>
      <c r="L218" s="64"/>
      <c r="M218" s="43">
        <v>11093.98</v>
      </c>
      <c r="N218" s="105">
        <v>247</v>
      </c>
      <c r="O218" s="44">
        <v>1.1709000000000001</v>
      </c>
      <c r="P218" s="83"/>
      <c r="Q218" s="17" t="s">
        <v>270</v>
      </c>
    </row>
    <row r="219" spans="1:17" x14ac:dyDescent="0.2">
      <c r="A219" s="18" t="s">
        <v>27</v>
      </c>
      <c r="B219" s="18" t="s">
        <v>364</v>
      </c>
      <c r="C219" s="18" t="s">
        <v>27</v>
      </c>
      <c r="D219" s="64"/>
      <c r="E219" s="103" t="s">
        <v>614</v>
      </c>
      <c r="F219" s="18" t="s">
        <v>12</v>
      </c>
      <c r="G219" s="30">
        <v>132.38999999999999</v>
      </c>
      <c r="H219" s="58"/>
      <c r="I219" s="31">
        <v>12894.94</v>
      </c>
      <c r="J219" s="105">
        <v>103</v>
      </c>
      <c r="K219" s="18">
        <v>261</v>
      </c>
      <c r="L219" s="64"/>
      <c r="M219" s="43">
        <v>11202.87</v>
      </c>
      <c r="N219" s="105">
        <v>244</v>
      </c>
      <c r="O219" s="44">
        <v>1.1823999999999999</v>
      </c>
      <c r="P219" s="83"/>
      <c r="Q219" s="17" t="s">
        <v>269</v>
      </c>
    </row>
    <row r="220" spans="1:17" x14ac:dyDescent="0.2">
      <c r="A220" s="119"/>
      <c r="B220" s="120"/>
      <c r="C220" s="120"/>
      <c r="D220" s="94">
        <v>7</v>
      </c>
      <c r="E220" s="121" t="s">
        <v>4</v>
      </c>
      <c r="F220" s="122" t="s">
        <v>9</v>
      </c>
      <c r="G220" s="87">
        <v>24165.89000000001</v>
      </c>
      <c r="H220" s="124"/>
      <c r="I220" s="125">
        <v>17107.46</v>
      </c>
      <c r="J220" s="126"/>
      <c r="K220" s="121"/>
      <c r="L220" s="127"/>
      <c r="M220" s="128">
        <v>13831.85</v>
      </c>
      <c r="N220" s="163"/>
      <c r="O220" s="106"/>
      <c r="P220" s="91"/>
      <c r="Q220" s="129"/>
    </row>
    <row r="221" spans="1:17" ht="22.5" customHeight="1" x14ac:dyDescent="0.25">
      <c r="A221" s="115" t="s">
        <v>262</v>
      </c>
      <c r="B221" s="113"/>
      <c r="C221" s="113"/>
      <c r="D221" s="113"/>
      <c r="E221" s="116"/>
      <c r="F221" s="113"/>
      <c r="G221" s="117"/>
      <c r="H221" s="118"/>
      <c r="I221" s="118"/>
      <c r="J221" s="118"/>
      <c r="K221" s="113"/>
      <c r="L221" s="113"/>
      <c r="M221" s="118"/>
      <c r="N221" s="164"/>
      <c r="O221" s="114"/>
      <c r="P221" s="114"/>
      <c r="Q221" s="82"/>
    </row>
    <row r="222" spans="1:17" x14ac:dyDescent="0.2">
      <c r="A222" s="19" t="s">
        <v>147</v>
      </c>
      <c r="B222" s="19" t="s">
        <v>416</v>
      </c>
      <c r="C222" s="19" t="s">
        <v>40</v>
      </c>
      <c r="D222" s="64"/>
      <c r="E222" s="102" t="s">
        <v>609</v>
      </c>
      <c r="F222" s="19" t="s">
        <v>12</v>
      </c>
      <c r="G222" s="32">
        <v>18.27</v>
      </c>
      <c r="H222" s="58"/>
      <c r="I222" s="182">
        <v>23130.43</v>
      </c>
      <c r="J222" s="84">
        <v>1</v>
      </c>
      <c r="K222" s="19">
        <v>14</v>
      </c>
      <c r="L222" s="64"/>
      <c r="M222" s="46">
        <v>9885.2199999999993</v>
      </c>
      <c r="N222" s="84">
        <v>259</v>
      </c>
      <c r="O222" s="47">
        <v>1.0432999999999999</v>
      </c>
      <c r="P222" s="83"/>
      <c r="Q222" s="45" t="s">
        <v>268</v>
      </c>
    </row>
    <row r="223" spans="1:17" x14ac:dyDescent="0.2">
      <c r="A223" s="18" t="s">
        <v>201</v>
      </c>
      <c r="B223" s="18" t="s">
        <v>472</v>
      </c>
      <c r="C223" s="18" t="s">
        <v>31</v>
      </c>
      <c r="D223" s="64"/>
      <c r="E223" s="103" t="s">
        <v>609</v>
      </c>
      <c r="F223" s="18" t="s">
        <v>12</v>
      </c>
      <c r="G223" s="30">
        <v>26.2</v>
      </c>
      <c r="H223" s="58"/>
      <c r="I223" s="183">
        <v>23101.26</v>
      </c>
      <c r="J223" s="105">
        <v>2</v>
      </c>
      <c r="K223" s="18">
        <v>15</v>
      </c>
      <c r="L223" s="64"/>
      <c r="M223" s="43">
        <v>20658.7</v>
      </c>
      <c r="N223" s="105">
        <v>1</v>
      </c>
      <c r="O223" s="44">
        <v>2.6513</v>
      </c>
      <c r="P223" s="83"/>
      <c r="Q223" s="17" t="s">
        <v>268</v>
      </c>
    </row>
    <row r="224" spans="1:17" x14ac:dyDescent="0.2">
      <c r="A224" s="18" t="s">
        <v>114</v>
      </c>
      <c r="B224" s="18" t="s">
        <v>383</v>
      </c>
      <c r="C224" s="18" t="s">
        <v>40</v>
      </c>
      <c r="D224" s="64"/>
      <c r="E224" s="103" t="s">
        <v>609</v>
      </c>
      <c r="F224" s="18" t="s">
        <v>12</v>
      </c>
      <c r="G224" s="30">
        <v>30.37</v>
      </c>
      <c r="H224" s="58"/>
      <c r="I224" s="183">
        <v>18193.45</v>
      </c>
      <c r="J224" s="105">
        <v>3</v>
      </c>
      <c r="K224" s="18">
        <v>108</v>
      </c>
      <c r="L224" s="64"/>
      <c r="M224" s="43">
        <v>15694.27</v>
      </c>
      <c r="N224" s="105">
        <v>48</v>
      </c>
      <c r="O224" s="44">
        <v>1.6565000000000001</v>
      </c>
      <c r="P224" s="83"/>
      <c r="Q224" s="17" t="s">
        <v>268</v>
      </c>
    </row>
    <row r="225" spans="1:19" x14ac:dyDescent="0.2">
      <c r="A225" s="18" t="s">
        <v>79</v>
      </c>
      <c r="B225" s="18" t="s">
        <v>344</v>
      </c>
      <c r="C225" s="18" t="s">
        <v>40</v>
      </c>
      <c r="D225" s="64"/>
      <c r="E225" s="103" t="s">
        <v>609</v>
      </c>
      <c r="F225" s="18" t="s">
        <v>12</v>
      </c>
      <c r="G225" s="30">
        <v>121.48</v>
      </c>
      <c r="H225" s="58"/>
      <c r="I225" s="31">
        <v>17593.63</v>
      </c>
      <c r="J225" s="105">
        <v>4</v>
      </c>
      <c r="K225" s="18">
        <v>136</v>
      </c>
      <c r="L225" s="64"/>
      <c r="M225" s="43">
        <v>14702.06</v>
      </c>
      <c r="N225" s="105">
        <v>107</v>
      </c>
      <c r="O225" s="44">
        <v>1.5518000000000001</v>
      </c>
      <c r="P225" s="83"/>
      <c r="Q225" s="17" t="s">
        <v>269</v>
      </c>
    </row>
    <row r="226" spans="1:19" x14ac:dyDescent="0.2">
      <c r="A226" s="18" t="s">
        <v>47</v>
      </c>
      <c r="B226" s="18" t="s">
        <v>337</v>
      </c>
      <c r="C226" s="18" t="s">
        <v>40</v>
      </c>
      <c r="D226" s="64"/>
      <c r="E226" s="103" t="s">
        <v>609</v>
      </c>
      <c r="F226" s="18" t="s">
        <v>12</v>
      </c>
      <c r="G226" s="30">
        <v>213.3</v>
      </c>
      <c r="H226" s="58"/>
      <c r="I226" s="31">
        <v>16805.79</v>
      </c>
      <c r="J226" s="105">
        <v>5</v>
      </c>
      <c r="K226" s="18">
        <v>175</v>
      </c>
      <c r="L226" s="64"/>
      <c r="M226" s="43">
        <v>13518.4</v>
      </c>
      <c r="N226" s="105">
        <v>170</v>
      </c>
      <c r="O226" s="44">
        <v>1.4268000000000001</v>
      </c>
      <c r="P226" s="83"/>
      <c r="Q226" s="17" t="s">
        <v>269</v>
      </c>
    </row>
    <row r="227" spans="1:19" x14ac:dyDescent="0.2">
      <c r="A227" s="18" t="s">
        <v>135</v>
      </c>
      <c r="B227" s="18" t="s">
        <v>404</v>
      </c>
      <c r="C227" s="18" t="s">
        <v>40</v>
      </c>
      <c r="D227" s="64"/>
      <c r="E227" s="103" t="s">
        <v>609</v>
      </c>
      <c r="F227" s="18" t="s">
        <v>12</v>
      </c>
      <c r="G227" s="30">
        <v>166.56</v>
      </c>
      <c r="H227" s="58"/>
      <c r="I227" s="31">
        <v>14275.77</v>
      </c>
      <c r="J227" s="105">
        <v>6</v>
      </c>
      <c r="K227" s="18">
        <v>247</v>
      </c>
      <c r="L227" s="64"/>
      <c r="M227" s="43">
        <v>11881.3</v>
      </c>
      <c r="N227" s="105">
        <v>235</v>
      </c>
      <c r="O227" s="44">
        <v>1.254</v>
      </c>
      <c r="P227" s="83"/>
      <c r="Q227" s="17" t="s">
        <v>269</v>
      </c>
    </row>
    <row r="228" spans="1:19" ht="13.5" customHeight="1" x14ac:dyDescent="0.2">
      <c r="A228" s="112"/>
      <c r="B228" s="74"/>
      <c r="C228" s="74"/>
      <c r="D228" s="111">
        <v>8</v>
      </c>
      <c r="E228" s="95" t="s">
        <v>4</v>
      </c>
      <c r="F228" s="96" t="s">
        <v>9</v>
      </c>
      <c r="G228" s="87">
        <v>576.18000000000006</v>
      </c>
      <c r="H228" s="85"/>
      <c r="I228" s="97">
        <v>16800.48</v>
      </c>
      <c r="J228" s="92"/>
      <c r="K228" s="95"/>
      <c r="L228" s="89"/>
      <c r="M228" s="88">
        <v>13618.88</v>
      </c>
      <c r="N228" s="165"/>
      <c r="O228" s="99"/>
      <c r="P228" s="101"/>
      <c r="Q228" s="100"/>
    </row>
    <row r="229" spans="1:19" ht="22.5" customHeight="1" x14ac:dyDescent="0.25">
      <c r="A229" s="153" t="s">
        <v>653</v>
      </c>
      <c r="B229" s="113"/>
      <c r="C229" s="113"/>
      <c r="D229" s="113"/>
      <c r="E229" s="116"/>
      <c r="F229" s="113"/>
      <c r="G229" s="117"/>
      <c r="H229" s="118"/>
      <c r="I229" s="118"/>
      <c r="J229" s="118"/>
      <c r="K229" s="113"/>
      <c r="L229" s="113"/>
      <c r="M229" s="118"/>
      <c r="N229" s="164"/>
      <c r="O229" s="114"/>
      <c r="P229" s="114"/>
      <c r="Q229" s="82"/>
    </row>
    <row r="230" spans="1:19" x14ac:dyDescent="0.2">
      <c r="A230" s="19" t="s">
        <v>238</v>
      </c>
      <c r="B230" s="19" t="s">
        <v>511</v>
      </c>
      <c r="C230" s="19" t="s">
        <v>25</v>
      </c>
      <c r="D230" s="64"/>
      <c r="E230" s="102" t="s">
        <v>609</v>
      </c>
      <c r="F230" s="19" t="s">
        <v>11</v>
      </c>
      <c r="G230" s="32">
        <v>200.97</v>
      </c>
      <c r="H230" s="58"/>
      <c r="I230" s="42">
        <v>20666.78</v>
      </c>
      <c r="J230" s="84">
        <v>1</v>
      </c>
      <c r="K230" s="19">
        <v>43</v>
      </c>
      <c r="L230" s="64"/>
      <c r="M230" s="46">
        <v>16248.9</v>
      </c>
      <c r="N230" s="84">
        <v>27</v>
      </c>
      <c r="O230" s="47">
        <v>1.7150000000000001</v>
      </c>
      <c r="P230" s="83"/>
      <c r="Q230" s="45" t="s">
        <v>269</v>
      </c>
      <c r="S230" s="19" t="s">
        <v>24</v>
      </c>
    </row>
    <row r="231" spans="1:19" x14ac:dyDescent="0.2">
      <c r="A231" s="18" t="s">
        <v>241</v>
      </c>
      <c r="B231" s="18" t="s">
        <v>514</v>
      </c>
      <c r="C231" s="18" t="s">
        <v>25</v>
      </c>
      <c r="D231" s="64"/>
      <c r="E231" s="103" t="s">
        <v>609</v>
      </c>
      <c r="F231" s="18" t="s">
        <v>11</v>
      </c>
      <c r="G231" s="30">
        <v>255.02</v>
      </c>
      <c r="H231" s="58"/>
      <c r="I231" s="31">
        <v>19242.41</v>
      </c>
      <c r="J231" s="84">
        <v>2</v>
      </c>
      <c r="K231" s="18">
        <v>72</v>
      </c>
      <c r="L231" s="64"/>
      <c r="M231" s="43">
        <v>15615.37</v>
      </c>
      <c r="N231" s="105">
        <v>55</v>
      </c>
      <c r="O231" s="44">
        <v>1.6480999999999999</v>
      </c>
      <c r="P231" s="83"/>
      <c r="Q231" s="17" t="s">
        <v>269</v>
      </c>
      <c r="S231" s="18" t="s">
        <v>643</v>
      </c>
    </row>
    <row r="232" spans="1:19" x14ac:dyDescent="0.2">
      <c r="A232" s="18" t="s">
        <v>121</v>
      </c>
      <c r="B232" s="18" t="s">
        <v>390</v>
      </c>
      <c r="C232" s="18" t="s">
        <v>18</v>
      </c>
      <c r="D232" s="64"/>
      <c r="E232" s="103" t="s">
        <v>609</v>
      </c>
      <c r="F232" s="161" t="s">
        <v>11</v>
      </c>
      <c r="G232" s="30">
        <v>52.96</v>
      </c>
      <c r="H232" s="58"/>
      <c r="I232" s="31">
        <v>18538.5</v>
      </c>
      <c r="J232" s="84">
        <v>3</v>
      </c>
      <c r="K232" s="18">
        <v>93</v>
      </c>
      <c r="L232" s="64"/>
      <c r="M232" s="43">
        <v>15645.19</v>
      </c>
      <c r="N232" s="105">
        <v>51</v>
      </c>
      <c r="O232" s="44">
        <v>1.6513</v>
      </c>
      <c r="P232" s="83"/>
      <c r="Q232" s="17" t="s">
        <v>268</v>
      </c>
      <c r="S232" s="18" t="s">
        <v>100</v>
      </c>
    </row>
    <row r="233" spans="1:19" x14ac:dyDescent="0.2">
      <c r="A233" s="18" t="s">
        <v>24</v>
      </c>
      <c r="B233" s="18" t="s">
        <v>297</v>
      </c>
      <c r="C233" s="18" t="s">
        <v>25</v>
      </c>
      <c r="D233" s="64"/>
      <c r="E233" s="103" t="s">
        <v>609</v>
      </c>
      <c r="F233" s="161" t="s">
        <v>11</v>
      </c>
      <c r="G233" s="30">
        <v>43.81</v>
      </c>
      <c r="H233" s="58"/>
      <c r="I233" s="31">
        <v>17408.79</v>
      </c>
      <c r="J233" s="84">
        <v>4</v>
      </c>
      <c r="K233" s="18">
        <v>149</v>
      </c>
      <c r="L233" s="64"/>
      <c r="M233" s="43">
        <v>13127.41</v>
      </c>
      <c r="N233" s="105">
        <v>187</v>
      </c>
      <c r="O233" s="44">
        <v>1.3855999999999999</v>
      </c>
      <c r="P233" s="83"/>
      <c r="Q233" s="17" t="s">
        <v>268</v>
      </c>
      <c r="S233" s="18" t="s">
        <v>121</v>
      </c>
    </row>
    <row r="234" spans="1:19" x14ac:dyDescent="0.2">
      <c r="A234" s="18" t="s">
        <v>229</v>
      </c>
      <c r="B234" s="18" t="s">
        <v>502</v>
      </c>
      <c r="C234" s="18" t="s">
        <v>18</v>
      </c>
      <c r="D234" s="64"/>
      <c r="E234" s="103" t="s">
        <v>609</v>
      </c>
      <c r="F234" s="161" t="s">
        <v>11</v>
      </c>
      <c r="G234" s="30">
        <v>40.270000000000003</v>
      </c>
      <c r="H234" s="58"/>
      <c r="I234" s="31">
        <v>16030.49</v>
      </c>
      <c r="J234" s="84">
        <v>5</v>
      </c>
      <c r="K234" s="18">
        <v>209</v>
      </c>
      <c r="L234" s="64"/>
      <c r="M234" s="43">
        <v>13969.61</v>
      </c>
      <c r="N234" s="105">
        <v>151</v>
      </c>
      <c r="O234" s="44">
        <v>1.4743999999999999</v>
      </c>
      <c r="P234" s="83"/>
      <c r="Q234" s="17" t="s">
        <v>268</v>
      </c>
      <c r="S234" s="18" t="s">
        <v>150</v>
      </c>
    </row>
    <row r="235" spans="1:19" x14ac:dyDescent="0.2">
      <c r="A235" s="18" t="s">
        <v>100</v>
      </c>
      <c r="B235" s="18" t="s">
        <v>368</v>
      </c>
      <c r="C235" s="18" t="s">
        <v>25</v>
      </c>
      <c r="D235" s="64"/>
      <c r="E235" s="103" t="s">
        <v>609</v>
      </c>
      <c r="F235" s="161" t="s">
        <v>11</v>
      </c>
      <c r="G235" s="30">
        <v>64.5</v>
      </c>
      <c r="H235" s="58"/>
      <c r="I235" s="31">
        <v>16000.31</v>
      </c>
      <c r="J235" s="84">
        <v>6</v>
      </c>
      <c r="K235" s="18">
        <v>210</v>
      </c>
      <c r="L235" s="64"/>
      <c r="M235" s="43">
        <v>12292.22</v>
      </c>
      <c r="N235" s="105">
        <v>225</v>
      </c>
      <c r="O235" s="44">
        <v>1.2974000000000001</v>
      </c>
      <c r="P235" s="83"/>
      <c r="Q235" s="17" t="s">
        <v>268</v>
      </c>
      <c r="S235" s="18"/>
    </row>
    <row r="236" spans="1:19" x14ac:dyDescent="0.2">
      <c r="A236" s="160" t="s">
        <v>58</v>
      </c>
      <c r="B236" s="18" t="s">
        <v>322</v>
      </c>
      <c r="C236" s="18" t="s">
        <v>25</v>
      </c>
      <c r="D236" s="64"/>
      <c r="E236" s="103" t="s">
        <v>609</v>
      </c>
      <c r="F236" s="161" t="s">
        <v>11</v>
      </c>
      <c r="G236" s="30">
        <v>46.4</v>
      </c>
      <c r="H236" s="58"/>
      <c r="I236" s="31">
        <v>15824.16</v>
      </c>
      <c r="J236" s="84">
        <v>7</v>
      </c>
      <c r="K236" s="18">
        <v>218</v>
      </c>
      <c r="L236" s="64"/>
      <c r="M236" s="43">
        <v>12317.93</v>
      </c>
      <c r="N236" s="105">
        <v>224</v>
      </c>
      <c r="O236" s="44">
        <v>1.3001</v>
      </c>
      <c r="P236" s="83"/>
      <c r="Q236" s="17" t="s">
        <v>268</v>
      </c>
      <c r="S236" s="18"/>
    </row>
    <row r="237" spans="1:19" x14ac:dyDescent="0.2">
      <c r="A237" s="18" t="s">
        <v>150</v>
      </c>
      <c r="B237" s="18" t="s">
        <v>419</v>
      </c>
      <c r="C237" s="18" t="s">
        <v>25</v>
      </c>
      <c r="D237" s="64"/>
      <c r="E237" s="103" t="s">
        <v>609</v>
      </c>
      <c r="F237" s="18" t="s">
        <v>11</v>
      </c>
      <c r="G237" s="30">
        <v>90.76</v>
      </c>
      <c r="H237" s="58"/>
      <c r="I237" s="31">
        <v>15824.16</v>
      </c>
      <c r="J237" s="84">
        <v>7</v>
      </c>
      <c r="K237" s="18">
        <v>0</v>
      </c>
      <c r="L237" s="64"/>
      <c r="M237" s="43">
        <v>12319.76</v>
      </c>
      <c r="N237" s="105">
        <v>222</v>
      </c>
      <c r="O237" s="44">
        <v>1.3003</v>
      </c>
      <c r="P237" s="83"/>
      <c r="Q237" s="17" t="s">
        <v>268</v>
      </c>
      <c r="S237" s="18" t="s">
        <v>58</v>
      </c>
    </row>
    <row r="238" spans="1:19" x14ac:dyDescent="0.2">
      <c r="A238" s="18" t="s">
        <v>20</v>
      </c>
      <c r="B238" s="18" t="s">
        <v>295</v>
      </c>
      <c r="C238" s="18" t="s">
        <v>21</v>
      </c>
      <c r="D238" s="64"/>
      <c r="E238" s="103" t="s">
        <v>609</v>
      </c>
      <c r="F238" s="18" t="s">
        <v>11</v>
      </c>
      <c r="G238" s="30">
        <v>2.62</v>
      </c>
      <c r="H238" s="58"/>
      <c r="I238" s="31">
        <v>14088.95</v>
      </c>
      <c r="J238" s="84">
        <v>9</v>
      </c>
      <c r="K238" s="18">
        <v>250</v>
      </c>
      <c r="L238" s="64"/>
      <c r="M238" s="43">
        <v>0</v>
      </c>
      <c r="N238" s="105">
        <v>0</v>
      </c>
      <c r="O238" s="44">
        <v>0.76129999999999998</v>
      </c>
      <c r="P238" s="83"/>
      <c r="Q238" s="17" t="s">
        <v>268</v>
      </c>
      <c r="S238" s="18" t="s">
        <v>229</v>
      </c>
    </row>
    <row r="239" spans="1:19" x14ac:dyDescent="0.2">
      <c r="A239" s="18" t="s">
        <v>72</v>
      </c>
      <c r="B239" s="18" t="s">
        <v>336</v>
      </c>
      <c r="C239" s="18" t="s">
        <v>21</v>
      </c>
      <c r="D239" s="64"/>
      <c r="E239" s="103" t="s">
        <v>609</v>
      </c>
      <c r="F239" s="18" t="s">
        <v>11</v>
      </c>
      <c r="G239" s="30">
        <v>15.85</v>
      </c>
      <c r="H239" s="58"/>
      <c r="I239" s="31">
        <v>11736.51</v>
      </c>
      <c r="J239" s="84">
        <v>10</v>
      </c>
      <c r="K239" s="18">
        <v>264</v>
      </c>
      <c r="L239" s="64"/>
      <c r="M239" s="43">
        <v>0</v>
      </c>
      <c r="N239" s="105">
        <v>0</v>
      </c>
      <c r="O239" s="44">
        <v>1.1457999999999999</v>
      </c>
      <c r="P239" s="83"/>
      <c r="Q239" s="17" t="s">
        <v>268</v>
      </c>
      <c r="S239" s="18" t="s">
        <v>642</v>
      </c>
    </row>
    <row r="240" spans="1:19" x14ac:dyDescent="0.2">
      <c r="A240" s="18" t="s">
        <v>103</v>
      </c>
      <c r="B240" s="18" t="s">
        <v>372</v>
      </c>
      <c r="C240" s="18" t="s">
        <v>18</v>
      </c>
      <c r="D240" s="64"/>
      <c r="E240" s="103" t="s">
        <v>609</v>
      </c>
      <c r="F240" s="18" t="s">
        <v>11</v>
      </c>
      <c r="G240" s="30">
        <v>3.23</v>
      </c>
      <c r="H240" s="58"/>
      <c r="I240" s="31">
        <v>10034.52</v>
      </c>
      <c r="J240" s="84">
        <v>11</v>
      </c>
      <c r="K240" s="18">
        <v>269</v>
      </c>
      <c r="L240" s="64"/>
      <c r="M240" s="43">
        <v>0</v>
      </c>
      <c r="N240" s="105">
        <v>0</v>
      </c>
      <c r="O240" s="44">
        <v>0.44540000000000002</v>
      </c>
      <c r="P240" s="83"/>
      <c r="Q240" s="17" t="s">
        <v>268</v>
      </c>
      <c r="S240" s="160" t="s">
        <v>103</v>
      </c>
    </row>
    <row r="241" spans="1:19" x14ac:dyDescent="0.2">
      <c r="A241" s="160" t="s">
        <v>656</v>
      </c>
      <c r="B241" s="18" t="s">
        <v>350</v>
      </c>
      <c r="C241" s="18" t="s">
        <v>33</v>
      </c>
      <c r="D241" s="64"/>
      <c r="E241" s="103" t="s">
        <v>609</v>
      </c>
      <c r="F241" s="18" t="s">
        <v>11</v>
      </c>
      <c r="G241" s="30">
        <v>0</v>
      </c>
      <c r="H241" s="58"/>
      <c r="I241" s="31">
        <v>200.31</v>
      </c>
      <c r="J241" s="84">
        <v>12</v>
      </c>
      <c r="K241" s="18">
        <v>271</v>
      </c>
      <c r="L241" s="64"/>
      <c r="M241" s="43">
        <v>0</v>
      </c>
      <c r="N241" s="105">
        <v>0</v>
      </c>
      <c r="O241" s="44">
        <v>2.2599999999999999E-2</v>
      </c>
      <c r="P241" s="83"/>
      <c r="Q241" s="17" t="s">
        <v>268</v>
      </c>
      <c r="S241" s="18" t="s">
        <v>644</v>
      </c>
    </row>
    <row r="242" spans="1:19" x14ac:dyDescent="0.2">
      <c r="A242" s="18" t="s">
        <v>67</v>
      </c>
      <c r="B242" s="18" t="s">
        <v>331</v>
      </c>
      <c r="C242" s="18" t="s">
        <v>40</v>
      </c>
      <c r="D242" s="64"/>
      <c r="E242" s="103" t="s">
        <v>609</v>
      </c>
      <c r="F242" s="18" t="s">
        <v>11</v>
      </c>
      <c r="G242" s="30">
        <v>0</v>
      </c>
      <c r="H242" s="58"/>
      <c r="I242" s="31">
        <v>0</v>
      </c>
      <c r="J242" s="84">
        <v>13</v>
      </c>
      <c r="K242" s="18">
        <v>0</v>
      </c>
      <c r="L242" s="64"/>
      <c r="M242" s="43">
        <v>0</v>
      </c>
      <c r="N242" s="105">
        <v>0</v>
      </c>
      <c r="O242" s="44">
        <v>0</v>
      </c>
      <c r="P242" s="83"/>
      <c r="Q242" s="17" t="s">
        <v>268</v>
      </c>
      <c r="S242" s="18" t="s">
        <v>640</v>
      </c>
    </row>
    <row r="243" spans="1:19" x14ac:dyDescent="0.2">
      <c r="A243" s="18" t="s">
        <v>224</v>
      </c>
      <c r="B243" s="18" t="s">
        <v>497</v>
      </c>
      <c r="C243" s="18" t="s">
        <v>33</v>
      </c>
      <c r="D243" s="64"/>
      <c r="E243" s="103" t="s">
        <v>609</v>
      </c>
      <c r="F243" s="18" t="s">
        <v>11</v>
      </c>
      <c r="G243" s="30">
        <v>0</v>
      </c>
      <c r="H243" s="58"/>
      <c r="I243" s="31">
        <v>0</v>
      </c>
      <c r="J243" s="84">
        <v>13</v>
      </c>
      <c r="K243" s="18">
        <v>0</v>
      </c>
      <c r="L243" s="64"/>
      <c r="M243" s="43">
        <v>0</v>
      </c>
      <c r="N243" s="105">
        <v>0</v>
      </c>
      <c r="O243" s="44">
        <v>0</v>
      </c>
      <c r="P243" s="83"/>
      <c r="Q243" s="17" t="s">
        <v>268</v>
      </c>
      <c r="S243" s="18" t="s">
        <v>639</v>
      </c>
    </row>
    <row r="244" spans="1:19" x14ac:dyDescent="0.2">
      <c r="A244" s="112"/>
      <c r="B244" s="74"/>
      <c r="C244" s="74"/>
      <c r="D244" s="111">
        <v>9</v>
      </c>
      <c r="E244" s="95" t="s">
        <v>4</v>
      </c>
      <c r="F244" s="96" t="s">
        <v>9</v>
      </c>
      <c r="G244" s="87">
        <v>816.39</v>
      </c>
      <c r="H244" s="85"/>
      <c r="I244" s="97">
        <v>18307.22</v>
      </c>
      <c r="J244" s="92"/>
      <c r="K244" s="95"/>
      <c r="L244" s="89"/>
      <c r="M244" s="88">
        <v>14606.66</v>
      </c>
      <c r="N244" s="165"/>
      <c r="O244" s="99"/>
      <c r="P244" s="101"/>
      <c r="Q244" s="100"/>
    </row>
    <row r="245" spans="1:19" ht="22.5" customHeight="1" x14ac:dyDescent="0.25">
      <c r="A245" s="115" t="s">
        <v>264</v>
      </c>
      <c r="B245" s="113"/>
      <c r="C245" s="113"/>
      <c r="D245" s="113"/>
      <c r="E245" s="116"/>
      <c r="F245" s="113"/>
      <c r="G245" s="117"/>
      <c r="H245" s="118"/>
      <c r="I245" s="118"/>
      <c r="J245" s="118"/>
      <c r="K245" s="113"/>
      <c r="L245" s="113"/>
      <c r="M245" s="118"/>
      <c r="N245" s="164"/>
      <c r="O245" s="114"/>
      <c r="P245" s="114"/>
      <c r="Q245" s="82"/>
    </row>
    <row r="246" spans="1:19" x14ac:dyDescent="0.2">
      <c r="A246" s="19" t="s">
        <v>36</v>
      </c>
      <c r="B246" s="19" t="s">
        <v>305</v>
      </c>
      <c r="C246" s="19" t="s">
        <v>37</v>
      </c>
      <c r="D246" s="64"/>
      <c r="E246" s="102" t="s">
        <v>609</v>
      </c>
      <c r="F246" s="19" t="s">
        <v>12</v>
      </c>
      <c r="G246" s="32">
        <v>29.79</v>
      </c>
      <c r="H246" s="58"/>
      <c r="I246" s="42">
        <v>22126.62</v>
      </c>
      <c r="J246" s="84">
        <v>1</v>
      </c>
      <c r="K246" s="19">
        <v>25</v>
      </c>
      <c r="L246" s="64"/>
      <c r="M246" s="46">
        <v>18150.52</v>
      </c>
      <c r="N246" s="84">
        <v>8</v>
      </c>
      <c r="O246" s="47">
        <v>1.9157</v>
      </c>
      <c r="P246" s="83"/>
      <c r="Q246" s="17" t="s">
        <v>268</v>
      </c>
    </row>
    <row r="247" spans="1:19" x14ac:dyDescent="0.2">
      <c r="A247" s="18" t="s">
        <v>154</v>
      </c>
      <c r="B247" s="18" t="s">
        <v>423</v>
      </c>
      <c r="C247" s="18" t="s">
        <v>23</v>
      </c>
      <c r="D247" s="64"/>
      <c r="E247" s="103" t="s">
        <v>609</v>
      </c>
      <c r="F247" s="18" t="s">
        <v>12</v>
      </c>
      <c r="G247" s="30">
        <v>124.44</v>
      </c>
      <c r="H247" s="58"/>
      <c r="I247" s="31">
        <v>18675.36</v>
      </c>
      <c r="J247" s="84">
        <v>2</v>
      </c>
      <c r="K247" s="18">
        <v>89</v>
      </c>
      <c r="L247" s="64"/>
      <c r="M247" s="43">
        <v>15697.36</v>
      </c>
      <c r="N247" s="105">
        <v>47</v>
      </c>
      <c r="O247" s="44">
        <v>1.6568000000000001</v>
      </c>
      <c r="P247" s="83"/>
      <c r="Q247" s="17" t="s">
        <v>269</v>
      </c>
    </row>
    <row r="248" spans="1:19" x14ac:dyDescent="0.2">
      <c r="A248" s="18" t="s">
        <v>144</v>
      </c>
      <c r="B248" s="18" t="s">
        <v>413</v>
      </c>
      <c r="C248" s="18" t="s">
        <v>18</v>
      </c>
      <c r="D248" s="64"/>
      <c r="E248" s="103" t="s">
        <v>609</v>
      </c>
      <c r="F248" s="18" t="s">
        <v>12</v>
      </c>
      <c r="G248" s="30">
        <v>37.14</v>
      </c>
      <c r="H248" s="58"/>
      <c r="I248" s="31">
        <v>18373.72</v>
      </c>
      <c r="J248" s="84">
        <v>3</v>
      </c>
      <c r="K248" s="18">
        <v>102</v>
      </c>
      <c r="L248" s="64"/>
      <c r="M248" s="43">
        <v>15617.12</v>
      </c>
      <c r="N248" s="105">
        <v>54</v>
      </c>
      <c r="O248" s="44">
        <v>1.6483000000000001</v>
      </c>
      <c r="P248" s="83"/>
      <c r="Q248" s="17" t="s">
        <v>268</v>
      </c>
    </row>
    <row r="249" spans="1:19" x14ac:dyDescent="0.2">
      <c r="A249" s="18" t="s">
        <v>99</v>
      </c>
      <c r="B249" s="18" t="s">
        <v>367</v>
      </c>
      <c r="C249" s="18" t="s">
        <v>16</v>
      </c>
      <c r="D249" s="64"/>
      <c r="E249" s="103" t="s">
        <v>609</v>
      </c>
      <c r="F249" s="18" t="s">
        <v>12</v>
      </c>
      <c r="G249" s="30">
        <v>9.81</v>
      </c>
      <c r="H249" s="58"/>
      <c r="I249" s="31">
        <v>15974.31</v>
      </c>
      <c r="J249" s="84">
        <v>4</v>
      </c>
      <c r="K249" s="18">
        <v>212</v>
      </c>
      <c r="L249" s="64"/>
      <c r="M249" s="43">
        <v>10839.65</v>
      </c>
      <c r="N249" s="105">
        <v>250</v>
      </c>
      <c r="O249" s="44">
        <v>1.1440999999999999</v>
      </c>
      <c r="P249" s="83"/>
      <c r="Q249" s="17" t="s">
        <v>268</v>
      </c>
    </row>
    <row r="250" spans="1:19" x14ac:dyDescent="0.2">
      <c r="A250" s="18" t="s">
        <v>233</v>
      </c>
      <c r="B250" s="18" t="s">
        <v>506</v>
      </c>
      <c r="C250" s="18" t="s">
        <v>18</v>
      </c>
      <c r="D250" s="64"/>
      <c r="E250" s="103" t="s">
        <v>609</v>
      </c>
      <c r="F250" s="18" t="s">
        <v>12</v>
      </c>
      <c r="G250" s="30">
        <v>24.09</v>
      </c>
      <c r="H250" s="58"/>
      <c r="I250" s="31">
        <v>15068.24</v>
      </c>
      <c r="J250" s="84">
        <v>5</v>
      </c>
      <c r="K250" s="18">
        <v>232</v>
      </c>
      <c r="L250" s="64"/>
      <c r="M250" s="43">
        <v>12666.42</v>
      </c>
      <c r="N250" s="105">
        <v>210</v>
      </c>
      <c r="O250" s="44">
        <v>1.3369</v>
      </c>
      <c r="P250" s="83"/>
      <c r="Q250" s="17" t="s">
        <v>268</v>
      </c>
    </row>
    <row r="251" spans="1:19" x14ac:dyDescent="0.2">
      <c r="A251" s="18" t="s">
        <v>231</v>
      </c>
      <c r="B251" s="18" t="s">
        <v>504</v>
      </c>
      <c r="C251" s="18" t="s">
        <v>40</v>
      </c>
      <c r="D251" s="59"/>
      <c r="E251" s="103" t="s">
        <v>609</v>
      </c>
      <c r="F251" s="18" t="s">
        <v>12</v>
      </c>
      <c r="G251" s="30">
        <v>24.23</v>
      </c>
      <c r="H251" s="58"/>
      <c r="I251" s="31">
        <v>13658.27</v>
      </c>
      <c r="J251" s="84">
        <v>6</v>
      </c>
      <c r="K251" s="18">
        <v>255</v>
      </c>
      <c r="L251" s="64"/>
      <c r="M251" s="43">
        <v>9651.0499999999993</v>
      </c>
      <c r="N251" s="105">
        <v>264</v>
      </c>
      <c r="O251" s="44">
        <v>1.0185999999999999</v>
      </c>
      <c r="P251" s="78"/>
      <c r="Q251" s="17" t="s">
        <v>268</v>
      </c>
    </row>
    <row r="252" spans="1:19" x14ac:dyDescent="0.2">
      <c r="A252" s="119"/>
      <c r="B252" s="120"/>
      <c r="C252" s="120"/>
      <c r="D252" s="94">
        <v>10</v>
      </c>
      <c r="E252" s="121" t="s">
        <v>4</v>
      </c>
      <c r="F252" s="122" t="s">
        <v>9</v>
      </c>
      <c r="G252" s="123">
        <v>249.5</v>
      </c>
      <c r="H252" s="124"/>
      <c r="I252" s="125">
        <v>18100.830000000002</v>
      </c>
      <c r="J252" s="126"/>
      <c r="K252" s="121"/>
      <c r="L252" s="89"/>
      <c r="M252" s="128">
        <v>14907.49</v>
      </c>
      <c r="N252" s="163"/>
      <c r="O252" s="106"/>
      <c r="P252" s="91"/>
      <c r="Q252" s="129"/>
    </row>
    <row r="253" spans="1:19" ht="22.5" customHeight="1" x14ac:dyDescent="0.25">
      <c r="A253" s="115" t="s">
        <v>265</v>
      </c>
      <c r="B253" s="113"/>
      <c r="C253" s="113"/>
      <c r="D253" s="113"/>
      <c r="E253" s="116"/>
      <c r="F253" s="113"/>
      <c r="G253" s="118"/>
      <c r="H253" s="118"/>
      <c r="I253" s="118"/>
      <c r="J253" s="118"/>
      <c r="K253" s="113"/>
      <c r="L253" s="113"/>
      <c r="M253" s="118"/>
      <c r="N253" s="164"/>
      <c r="O253" s="114"/>
      <c r="P253" s="114"/>
      <c r="Q253" s="82"/>
    </row>
    <row r="254" spans="1:19" x14ac:dyDescent="0.2">
      <c r="A254" s="17" t="s">
        <v>252</v>
      </c>
      <c r="B254" s="17" t="s">
        <v>527</v>
      </c>
      <c r="C254" s="17" t="s">
        <v>45</v>
      </c>
      <c r="D254" s="64"/>
      <c r="E254" s="150" t="s">
        <v>609</v>
      </c>
      <c r="F254" s="17" t="s">
        <v>11</v>
      </c>
      <c r="G254" s="43">
        <v>2.2599999999999998</v>
      </c>
      <c r="H254" s="58"/>
      <c r="I254" s="43">
        <v>30712.39</v>
      </c>
      <c r="J254" s="84">
        <v>1</v>
      </c>
      <c r="K254" s="152">
        <v>0</v>
      </c>
      <c r="L254" s="64"/>
      <c r="M254" s="46">
        <v>30712.39</v>
      </c>
      <c r="N254" s="166">
        <v>0</v>
      </c>
      <c r="O254" s="47">
        <v>0.98</v>
      </c>
      <c r="P254" s="83"/>
      <c r="Q254" s="17" t="s">
        <v>268</v>
      </c>
    </row>
    <row r="255" spans="1:19" x14ac:dyDescent="0.2">
      <c r="A255" s="17" t="s">
        <v>249</v>
      </c>
      <c r="B255" s="17" t="s">
        <v>524</v>
      </c>
      <c r="C255" s="17" t="s">
        <v>47</v>
      </c>
      <c r="D255" s="64"/>
      <c r="E255" s="150" t="s">
        <v>609</v>
      </c>
      <c r="F255" s="17" t="s">
        <v>11</v>
      </c>
      <c r="G255" s="43">
        <v>5.59</v>
      </c>
      <c r="H255" s="58"/>
      <c r="I255" s="43">
        <v>9087.48</v>
      </c>
      <c r="J255" s="84">
        <v>2</v>
      </c>
      <c r="K255" s="152">
        <v>0</v>
      </c>
      <c r="L255" s="64"/>
      <c r="M255" s="46">
        <v>8980.68</v>
      </c>
      <c r="N255" s="166">
        <v>0</v>
      </c>
      <c r="O255" s="47">
        <v>0.98</v>
      </c>
      <c r="P255" s="83"/>
      <c r="Q255" s="17" t="s">
        <v>268</v>
      </c>
    </row>
    <row r="256" spans="1:19" x14ac:dyDescent="0.2">
      <c r="A256" s="17" t="s">
        <v>250</v>
      </c>
      <c r="B256" s="17" t="s">
        <v>525</v>
      </c>
      <c r="C256" s="17" t="s">
        <v>45</v>
      </c>
      <c r="D256" s="64"/>
      <c r="E256" s="150" t="s">
        <v>609</v>
      </c>
      <c r="F256" s="17" t="s">
        <v>11</v>
      </c>
      <c r="G256" s="43">
        <v>1.06</v>
      </c>
      <c r="H256" s="58"/>
      <c r="I256" s="43">
        <v>0</v>
      </c>
      <c r="J256" s="84">
        <v>3</v>
      </c>
      <c r="K256" s="152">
        <v>0</v>
      </c>
      <c r="L256" s="64"/>
      <c r="M256" s="46">
        <v>0</v>
      </c>
      <c r="N256" s="166">
        <v>0</v>
      </c>
      <c r="O256" s="47">
        <v>0.98</v>
      </c>
      <c r="P256" s="83"/>
      <c r="Q256" s="17" t="s">
        <v>268</v>
      </c>
    </row>
    <row r="257" spans="1:17" x14ac:dyDescent="0.2">
      <c r="A257" s="17" t="s">
        <v>251</v>
      </c>
      <c r="B257" s="17" t="s">
        <v>526</v>
      </c>
      <c r="C257" s="17" t="s">
        <v>45</v>
      </c>
      <c r="D257" s="64"/>
      <c r="E257" s="150" t="s">
        <v>609</v>
      </c>
      <c r="F257" s="17" t="s">
        <v>11</v>
      </c>
      <c r="G257" s="43">
        <v>0</v>
      </c>
      <c r="H257" s="58"/>
      <c r="I257" s="43">
        <v>0</v>
      </c>
      <c r="J257" s="84">
        <v>3</v>
      </c>
      <c r="K257" s="152">
        <v>0</v>
      </c>
      <c r="L257" s="64"/>
      <c r="M257" s="46">
        <v>0</v>
      </c>
      <c r="N257" s="166">
        <v>0</v>
      </c>
      <c r="O257" s="47">
        <v>0.98</v>
      </c>
      <c r="P257" s="83"/>
      <c r="Q257" s="17" t="s">
        <v>268</v>
      </c>
    </row>
    <row r="258" spans="1:17" x14ac:dyDescent="0.2">
      <c r="A258" s="17" t="s">
        <v>253</v>
      </c>
      <c r="B258" s="17" t="s">
        <v>528</v>
      </c>
      <c r="C258" s="17" t="s">
        <v>23</v>
      </c>
      <c r="D258" s="64"/>
      <c r="E258" s="150" t="s">
        <v>609</v>
      </c>
      <c r="F258" s="17" t="s">
        <v>11</v>
      </c>
      <c r="G258" s="43">
        <v>0</v>
      </c>
      <c r="H258" s="58"/>
      <c r="I258" s="43">
        <v>0</v>
      </c>
      <c r="J258" s="84">
        <v>3</v>
      </c>
      <c r="K258" s="152">
        <v>0</v>
      </c>
      <c r="L258" s="64"/>
      <c r="M258" s="46">
        <v>0</v>
      </c>
      <c r="N258" s="166">
        <v>0</v>
      </c>
      <c r="O258" s="47">
        <v>0.98</v>
      </c>
      <c r="P258" s="83"/>
      <c r="Q258" s="17" t="s">
        <v>268</v>
      </c>
    </row>
    <row r="259" spans="1:17" x14ac:dyDescent="0.2">
      <c r="A259" s="17" t="s">
        <v>254</v>
      </c>
      <c r="B259" s="17" t="s">
        <v>529</v>
      </c>
      <c r="C259" s="17" t="s">
        <v>45</v>
      </c>
      <c r="D259" s="64"/>
      <c r="E259" s="150" t="s">
        <v>609</v>
      </c>
      <c r="F259" s="17" t="s">
        <v>11</v>
      </c>
      <c r="G259" s="43">
        <v>0</v>
      </c>
      <c r="H259" s="58"/>
      <c r="I259" s="43">
        <v>0</v>
      </c>
      <c r="J259" s="84">
        <v>3</v>
      </c>
      <c r="K259" s="152">
        <v>0</v>
      </c>
      <c r="L259" s="64"/>
      <c r="M259" s="46">
        <v>0</v>
      </c>
      <c r="N259" s="166">
        <v>0</v>
      </c>
      <c r="O259" s="47">
        <v>0.98</v>
      </c>
      <c r="P259" s="83"/>
      <c r="Q259" s="17" t="s">
        <v>268</v>
      </c>
    </row>
    <row r="260" spans="1:17" x14ac:dyDescent="0.2">
      <c r="A260" s="17" t="s">
        <v>255</v>
      </c>
      <c r="B260" s="17" t="s">
        <v>530</v>
      </c>
      <c r="C260" s="17" t="s">
        <v>25</v>
      </c>
      <c r="D260" s="64"/>
      <c r="E260" s="150" t="s">
        <v>609</v>
      </c>
      <c r="F260" s="17" t="s">
        <v>11</v>
      </c>
      <c r="G260" s="43">
        <v>0</v>
      </c>
      <c r="H260" s="58"/>
      <c r="I260" s="43">
        <v>0</v>
      </c>
      <c r="J260" s="84">
        <v>3</v>
      </c>
      <c r="K260" s="152">
        <v>0</v>
      </c>
      <c r="L260" s="64"/>
      <c r="M260" s="46">
        <v>0</v>
      </c>
      <c r="N260" s="166">
        <v>0</v>
      </c>
      <c r="O260" s="47">
        <v>0.98</v>
      </c>
      <c r="P260" s="83"/>
      <c r="Q260" s="17" t="s">
        <v>268</v>
      </c>
    </row>
    <row r="261" spans="1:17" x14ac:dyDescent="0.2">
      <c r="A261" s="17" t="s">
        <v>256</v>
      </c>
      <c r="B261" s="17" t="s">
        <v>531</v>
      </c>
      <c r="C261" s="17" t="s">
        <v>45</v>
      </c>
      <c r="D261" s="64"/>
      <c r="E261" s="150" t="s">
        <v>609</v>
      </c>
      <c r="F261" s="17" t="s">
        <v>11</v>
      </c>
      <c r="G261" s="43">
        <v>0</v>
      </c>
      <c r="H261" s="58"/>
      <c r="I261" s="43">
        <v>0</v>
      </c>
      <c r="J261" s="84">
        <v>3</v>
      </c>
      <c r="K261" s="152">
        <v>0</v>
      </c>
      <c r="L261" s="64"/>
      <c r="M261" s="46">
        <v>0</v>
      </c>
      <c r="N261" s="166">
        <v>0</v>
      </c>
      <c r="O261" s="47">
        <v>0.98</v>
      </c>
      <c r="P261" s="83"/>
      <c r="Q261" s="17" t="s">
        <v>268</v>
      </c>
    </row>
    <row r="262" spans="1:17" x14ac:dyDescent="0.2">
      <c r="A262" s="17" t="s">
        <v>257</v>
      </c>
      <c r="B262" s="17" t="s">
        <v>532</v>
      </c>
      <c r="C262" s="17" t="s">
        <v>45</v>
      </c>
      <c r="D262" s="64"/>
      <c r="E262" s="150" t="s">
        <v>609</v>
      </c>
      <c r="F262" s="17" t="s">
        <v>11</v>
      </c>
      <c r="G262" s="43">
        <v>0</v>
      </c>
      <c r="H262" s="58"/>
      <c r="I262" s="43">
        <v>0</v>
      </c>
      <c r="J262" s="84">
        <v>3</v>
      </c>
      <c r="K262" s="152">
        <v>0</v>
      </c>
      <c r="L262" s="64"/>
      <c r="M262" s="46">
        <v>0</v>
      </c>
      <c r="N262" s="166">
        <v>0</v>
      </c>
      <c r="O262" s="47">
        <v>0.98</v>
      </c>
      <c r="P262" s="83"/>
      <c r="Q262" s="17" t="s">
        <v>268</v>
      </c>
    </row>
    <row r="263" spans="1:17" x14ac:dyDescent="0.2">
      <c r="A263" s="119"/>
      <c r="B263" s="120"/>
      <c r="C263" s="120"/>
      <c r="D263" s="94">
        <v>11</v>
      </c>
      <c r="E263" s="121" t="s">
        <v>4</v>
      </c>
      <c r="F263" s="122" t="s">
        <v>9</v>
      </c>
      <c r="G263" s="123">
        <v>8.91</v>
      </c>
      <c r="H263" s="124"/>
      <c r="I263" s="125">
        <v>14726.04</v>
      </c>
      <c r="J263" s="126"/>
      <c r="K263" s="121"/>
      <c r="L263" s="127"/>
      <c r="M263" s="128">
        <v>14659.03</v>
      </c>
      <c r="N263" s="163"/>
      <c r="O263" s="106"/>
      <c r="P263" s="91"/>
      <c r="Q263" s="129"/>
    </row>
    <row r="264" spans="1:17" ht="22.5" customHeight="1" x14ac:dyDescent="0.25">
      <c r="A264" s="115" t="s">
        <v>0</v>
      </c>
      <c r="B264" s="113"/>
      <c r="C264" s="113"/>
      <c r="D264" s="113"/>
      <c r="E264" s="116"/>
      <c r="F264" s="113"/>
      <c r="G264" s="118"/>
      <c r="H264" s="118"/>
      <c r="I264" s="118"/>
      <c r="J264" s="118"/>
      <c r="K264" s="113"/>
      <c r="L264" s="113"/>
      <c r="M264" s="118"/>
      <c r="N264" s="164"/>
      <c r="O264" s="114"/>
      <c r="P264" s="114"/>
      <c r="Q264" s="82"/>
    </row>
    <row r="265" spans="1:17" x14ac:dyDescent="0.2">
      <c r="A265" s="19" t="s">
        <v>600</v>
      </c>
      <c r="B265" s="19" t="s">
        <v>540</v>
      </c>
      <c r="C265" s="19" t="s">
        <v>47</v>
      </c>
      <c r="D265" s="64"/>
      <c r="E265" s="102" t="s">
        <v>267</v>
      </c>
      <c r="F265" s="19" t="s">
        <v>11</v>
      </c>
      <c r="G265" s="32">
        <v>1160.93</v>
      </c>
      <c r="H265" s="58"/>
      <c r="I265" s="42">
        <v>28201.58</v>
      </c>
      <c r="J265" s="105">
        <v>1</v>
      </c>
      <c r="K265" s="19">
        <v>3</v>
      </c>
      <c r="L265" s="64"/>
      <c r="M265" s="46">
        <v>15364.63</v>
      </c>
      <c r="N265" s="84">
        <v>69</v>
      </c>
      <c r="O265" s="47">
        <v>1.6216999999999999</v>
      </c>
      <c r="P265" s="83"/>
      <c r="Q265" s="17" t="s">
        <v>624</v>
      </c>
    </row>
    <row r="266" spans="1:17" x14ac:dyDescent="0.2">
      <c r="A266" s="18" t="s">
        <v>603</v>
      </c>
      <c r="B266" s="18" t="s">
        <v>543</v>
      </c>
      <c r="C266" s="18" t="s">
        <v>27</v>
      </c>
      <c r="D266" s="64"/>
      <c r="E266" s="103" t="s">
        <v>267</v>
      </c>
      <c r="F266" s="18" t="s">
        <v>11</v>
      </c>
      <c r="G266" s="30">
        <v>772.59999999999991</v>
      </c>
      <c r="H266" s="58"/>
      <c r="I266" s="31">
        <v>27166.94</v>
      </c>
      <c r="J266" s="105">
        <v>2</v>
      </c>
      <c r="K266" s="18">
        <v>4</v>
      </c>
      <c r="L266" s="64"/>
      <c r="M266" s="43">
        <v>15174.08</v>
      </c>
      <c r="N266" s="105">
        <v>77</v>
      </c>
      <c r="O266" s="44">
        <v>1.6015999999999999</v>
      </c>
      <c r="P266" s="83"/>
      <c r="Q266" s="17" t="s">
        <v>270</v>
      </c>
    </row>
    <row r="267" spans="1:17" x14ac:dyDescent="0.2">
      <c r="A267" s="18" t="s">
        <v>582</v>
      </c>
      <c r="B267" s="18" t="s">
        <v>545</v>
      </c>
      <c r="C267" s="18" t="s">
        <v>49</v>
      </c>
      <c r="D267" s="64"/>
      <c r="E267" s="103" t="s">
        <v>266</v>
      </c>
      <c r="F267" s="18" t="s">
        <v>11</v>
      </c>
      <c r="G267" s="30">
        <v>358.74</v>
      </c>
      <c r="H267" s="58"/>
      <c r="I267" s="31">
        <v>25718.33</v>
      </c>
      <c r="J267" s="105">
        <v>3</v>
      </c>
      <c r="K267" s="18">
        <v>5</v>
      </c>
      <c r="L267" s="64"/>
      <c r="M267" s="43">
        <v>14153.53</v>
      </c>
      <c r="N267" s="105">
        <v>133</v>
      </c>
      <c r="O267" s="44">
        <v>1.4939</v>
      </c>
      <c r="P267" s="83"/>
      <c r="Q267" s="17" t="s">
        <v>269</v>
      </c>
    </row>
    <row r="268" spans="1:17" x14ac:dyDescent="0.2">
      <c r="A268" s="18" t="s">
        <v>551</v>
      </c>
      <c r="B268" s="18" t="s">
        <v>550</v>
      </c>
      <c r="C268" s="18" t="s">
        <v>21</v>
      </c>
      <c r="D268" s="64"/>
      <c r="E268" s="103" t="s">
        <v>266</v>
      </c>
      <c r="F268" s="18" t="s">
        <v>11</v>
      </c>
      <c r="G268" s="30">
        <v>487.51</v>
      </c>
      <c r="H268" s="58"/>
      <c r="I268" s="31">
        <v>24045.3</v>
      </c>
      <c r="J268" s="105">
        <v>4</v>
      </c>
      <c r="K268" s="18">
        <v>9</v>
      </c>
      <c r="L268" s="64"/>
      <c r="M268" s="43">
        <v>16339.22</v>
      </c>
      <c r="N268" s="105">
        <v>25</v>
      </c>
      <c r="O268" s="44">
        <v>1.7244999999999999</v>
      </c>
      <c r="P268" s="83"/>
      <c r="Q268" s="17" t="s">
        <v>269</v>
      </c>
    </row>
    <row r="269" spans="1:17" x14ac:dyDescent="0.2">
      <c r="A269" s="18" t="s">
        <v>554</v>
      </c>
      <c r="B269" s="18" t="s">
        <v>546</v>
      </c>
      <c r="C269" s="18" t="s">
        <v>25</v>
      </c>
      <c r="D269" s="64"/>
      <c r="E269" s="103" t="s">
        <v>266</v>
      </c>
      <c r="F269" s="18" t="s">
        <v>11</v>
      </c>
      <c r="G269" s="30">
        <v>1160.49</v>
      </c>
      <c r="H269" s="58"/>
      <c r="I269" s="31">
        <v>24012.45</v>
      </c>
      <c r="J269" s="105">
        <v>5</v>
      </c>
      <c r="K269" s="18">
        <v>11</v>
      </c>
      <c r="L269" s="64"/>
      <c r="M269" s="43">
        <v>16437.580000000002</v>
      </c>
      <c r="N269" s="105">
        <v>24</v>
      </c>
      <c r="O269" s="44">
        <v>1.7349000000000001</v>
      </c>
      <c r="P269" s="83"/>
      <c r="Q269" s="17" t="s">
        <v>624</v>
      </c>
    </row>
    <row r="270" spans="1:17" x14ac:dyDescent="0.2">
      <c r="A270" s="18" t="s">
        <v>567</v>
      </c>
      <c r="B270" s="18" t="s">
        <v>541</v>
      </c>
      <c r="C270" s="18" t="s">
        <v>37</v>
      </c>
      <c r="D270" s="64"/>
      <c r="E270" s="103" t="s">
        <v>266</v>
      </c>
      <c r="F270" s="18" t="s">
        <v>11</v>
      </c>
      <c r="G270" s="30">
        <v>866.54</v>
      </c>
      <c r="H270" s="58"/>
      <c r="I270" s="31">
        <v>22190.85</v>
      </c>
      <c r="J270" s="105">
        <v>6</v>
      </c>
      <c r="K270" s="18">
        <v>23</v>
      </c>
      <c r="L270" s="64"/>
      <c r="M270" s="43">
        <v>14008.91</v>
      </c>
      <c r="N270" s="105">
        <v>148</v>
      </c>
      <c r="O270" s="44">
        <v>1.4785999999999999</v>
      </c>
      <c r="P270" s="83"/>
      <c r="Q270" s="17" t="s">
        <v>270</v>
      </c>
    </row>
    <row r="271" spans="1:17" x14ac:dyDescent="0.2">
      <c r="A271" s="18" t="s">
        <v>586</v>
      </c>
      <c r="B271" s="18" t="s">
        <v>585</v>
      </c>
      <c r="C271" s="18" t="s">
        <v>25</v>
      </c>
      <c r="D271" s="64"/>
      <c r="E271" s="103" t="s">
        <v>266</v>
      </c>
      <c r="F271" s="18" t="s">
        <v>11</v>
      </c>
      <c r="G271" s="30">
        <v>316.38000000000005</v>
      </c>
      <c r="H271" s="58"/>
      <c r="I271" s="31">
        <v>22182.77</v>
      </c>
      <c r="J271" s="105">
        <v>7</v>
      </c>
      <c r="K271" s="18">
        <v>24</v>
      </c>
      <c r="L271" s="64"/>
      <c r="M271" s="43">
        <v>15986.5</v>
      </c>
      <c r="N271" s="105">
        <v>40</v>
      </c>
      <c r="O271" s="44">
        <v>1.6873</v>
      </c>
      <c r="P271" s="83"/>
      <c r="Q271" s="17" t="s">
        <v>269</v>
      </c>
    </row>
    <row r="272" spans="1:17" x14ac:dyDescent="0.2">
      <c r="A272" s="18" t="s">
        <v>592</v>
      </c>
      <c r="B272" s="18" t="s">
        <v>591</v>
      </c>
      <c r="C272" s="18" t="s">
        <v>40</v>
      </c>
      <c r="D272" s="64"/>
      <c r="E272" s="103" t="s">
        <v>266</v>
      </c>
      <c r="F272" s="18" t="s">
        <v>11</v>
      </c>
      <c r="G272" s="30">
        <v>432.13</v>
      </c>
      <c r="H272" s="58"/>
      <c r="I272" s="31">
        <v>21995.37</v>
      </c>
      <c r="J272" s="105">
        <v>8</v>
      </c>
      <c r="K272" s="18">
        <v>27</v>
      </c>
      <c r="L272" s="64"/>
      <c r="M272" s="43">
        <v>14180.47</v>
      </c>
      <c r="N272" s="105">
        <v>131</v>
      </c>
      <c r="O272" s="44">
        <v>1.4966999999999999</v>
      </c>
      <c r="P272" s="83"/>
      <c r="Q272" s="17" t="s">
        <v>269</v>
      </c>
    </row>
    <row r="273" spans="1:17" x14ac:dyDescent="0.2">
      <c r="A273" s="18" t="s">
        <v>590</v>
      </c>
      <c r="B273" s="18" t="s">
        <v>589</v>
      </c>
      <c r="C273" s="18" t="s">
        <v>21</v>
      </c>
      <c r="D273" s="64"/>
      <c r="E273" s="103" t="s">
        <v>266</v>
      </c>
      <c r="F273" s="18" t="s">
        <v>11</v>
      </c>
      <c r="G273" s="30">
        <v>194.51999999999998</v>
      </c>
      <c r="H273" s="58"/>
      <c r="I273" s="31">
        <v>21671.94</v>
      </c>
      <c r="J273" s="105">
        <v>9</v>
      </c>
      <c r="K273" s="18">
        <v>32</v>
      </c>
      <c r="L273" s="64"/>
      <c r="M273" s="43">
        <v>16324.33</v>
      </c>
      <c r="N273" s="105">
        <v>26</v>
      </c>
      <c r="O273" s="44">
        <v>1.7232000000000001</v>
      </c>
      <c r="P273" s="83"/>
      <c r="Q273" s="17" t="s">
        <v>269</v>
      </c>
    </row>
    <row r="274" spans="1:17" x14ac:dyDescent="0.2">
      <c r="A274" s="18" t="s">
        <v>575</v>
      </c>
      <c r="B274" s="18" t="s">
        <v>574</v>
      </c>
      <c r="C274" s="18" t="s">
        <v>18</v>
      </c>
      <c r="D274" s="64"/>
      <c r="E274" s="103" t="s">
        <v>266</v>
      </c>
      <c r="F274" s="18" t="s">
        <v>11</v>
      </c>
      <c r="G274" s="30">
        <v>364.71999999999997</v>
      </c>
      <c r="H274" s="58"/>
      <c r="I274" s="31">
        <v>19882.02</v>
      </c>
      <c r="J274" s="105">
        <v>10</v>
      </c>
      <c r="K274" s="18">
        <v>53</v>
      </c>
      <c r="L274" s="64"/>
      <c r="M274" s="43">
        <v>14280.64</v>
      </c>
      <c r="N274" s="105">
        <v>124</v>
      </c>
      <c r="O274" s="44">
        <v>1.5073000000000001</v>
      </c>
      <c r="P274" s="83"/>
      <c r="Q274" s="17" t="s">
        <v>269</v>
      </c>
    </row>
    <row r="275" spans="1:17" x14ac:dyDescent="0.2">
      <c r="A275" s="18" t="s">
        <v>584</v>
      </c>
      <c r="B275" s="18" t="s">
        <v>583</v>
      </c>
      <c r="C275" s="18" t="s">
        <v>33</v>
      </c>
      <c r="D275" s="64"/>
      <c r="E275" s="103" t="s">
        <v>266</v>
      </c>
      <c r="F275" s="18" t="s">
        <v>11</v>
      </c>
      <c r="G275" s="30">
        <v>747.93999999999994</v>
      </c>
      <c r="H275" s="58"/>
      <c r="I275" s="31">
        <v>19832.419999999998</v>
      </c>
      <c r="J275" s="105">
        <v>11</v>
      </c>
      <c r="K275" s="18">
        <v>55</v>
      </c>
      <c r="L275" s="64"/>
      <c r="M275" s="43">
        <v>15468.71</v>
      </c>
      <c r="N275" s="105">
        <v>60</v>
      </c>
      <c r="O275" s="44">
        <v>1.6327</v>
      </c>
      <c r="P275" s="83"/>
      <c r="Q275" s="17" t="s">
        <v>270</v>
      </c>
    </row>
    <row r="276" spans="1:17" x14ac:dyDescent="0.2">
      <c r="A276" s="18" t="s">
        <v>570</v>
      </c>
      <c r="B276" s="18" t="s">
        <v>542</v>
      </c>
      <c r="C276" s="18" t="s">
        <v>18</v>
      </c>
      <c r="D276" s="64"/>
      <c r="E276" s="103" t="s">
        <v>620</v>
      </c>
      <c r="F276" s="18" t="s">
        <v>11</v>
      </c>
      <c r="G276" s="30">
        <v>252.82</v>
      </c>
      <c r="H276" s="58"/>
      <c r="I276" s="31">
        <v>19762.98</v>
      </c>
      <c r="J276" s="105">
        <v>12</v>
      </c>
      <c r="K276" s="18">
        <v>57</v>
      </c>
      <c r="L276" s="64"/>
      <c r="M276" s="43">
        <v>14643.13</v>
      </c>
      <c r="N276" s="105">
        <v>108</v>
      </c>
      <c r="O276" s="44">
        <v>1.5455000000000001</v>
      </c>
      <c r="P276" s="83"/>
      <c r="Q276" s="17" t="s">
        <v>269</v>
      </c>
    </row>
    <row r="277" spans="1:17" x14ac:dyDescent="0.2">
      <c r="A277" s="18" t="s">
        <v>588</v>
      </c>
      <c r="B277" s="18" t="s">
        <v>587</v>
      </c>
      <c r="C277" s="18" t="s">
        <v>21</v>
      </c>
      <c r="D277" s="64"/>
      <c r="E277" s="103" t="s">
        <v>266</v>
      </c>
      <c r="F277" s="18" t="s">
        <v>11</v>
      </c>
      <c r="G277" s="30">
        <v>340.78</v>
      </c>
      <c r="H277" s="58"/>
      <c r="I277" s="31">
        <v>18502.27</v>
      </c>
      <c r="J277" s="105">
        <v>13</v>
      </c>
      <c r="K277" s="18">
        <v>95</v>
      </c>
      <c r="L277" s="64"/>
      <c r="M277" s="43">
        <v>13590.5</v>
      </c>
      <c r="N277" s="105">
        <v>165</v>
      </c>
      <c r="O277" s="44">
        <v>1.4343999999999999</v>
      </c>
      <c r="P277" s="83"/>
      <c r="Q277" s="17" t="s">
        <v>269</v>
      </c>
    </row>
    <row r="278" spans="1:17" x14ac:dyDescent="0.2">
      <c r="A278" s="18" t="s">
        <v>549</v>
      </c>
      <c r="B278" s="18" t="s">
        <v>548</v>
      </c>
      <c r="C278" s="18" t="s">
        <v>16</v>
      </c>
      <c r="D278" s="64"/>
      <c r="E278" s="103" t="s">
        <v>266</v>
      </c>
      <c r="F278" s="18" t="s">
        <v>11</v>
      </c>
      <c r="G278" s="30">
        <v>992.34999999999991</v>
      </c>
      <c r="H278" s="58"/>
      <c r="I278" s="31">
        <v>18419.189999999999</v>
      </c>
      <c r="J278" s="105">
        <v>14</v>
      </c>
      <c r="K278" s="18">
        <v>100</v>
      </c>
      <c r="L278" s="64"/>
      <c r="M278" s="43">
        <v>16464.259999999998</v>
      </c>
      <c r="N278" s="105">
        <v>22</v>
      </c>
      <c r="O278" s="44">
        <v>1.7377</v>
      </c>
      <c r="P278" s="83"/>
      <c r="Q278" s="17" t="s">
        <v>270</v>
      </c>
    </row>
    <row r="279" spans="1:17" x14ac:dyDescent="0.2">
      <c r="A279" s="18" t="s">
        <v>577</v>
      </c>
      <c r="B279" s="18" t="s">
        <v>576</v>
      </c>
      <c r="C279" s="18" t="s">
        <v>25</v>
      </c>
      <c r="D279" s="64"/>
      <c r="E279" s="103" t="s">
        <v>267</v>
      </c>
      <c r="F279" s="18" t="s">
        <v>11</v>
      </c>
      <c r="G279" s="30">
        <v>412.90999999999997</v>
      </c>
      <c r="H279" s="58"/>
      <c r="I279" s="31">
        <v>18373.23</v>
      </c>
      <c r="J279" s="105">
        <v>15</v>
      </c>
      <c r="K279" s="18">
        <v>104</v>
      </c>
      <c r="L279" s="64"/>
      <c r="M279" s="43">
        <v>15202.61</v>
      </c>
      <c r="N279" s="105">
        <v>73</v>
      </c>
      <c r="O279" s="44">
        <v>1.6046</v>
      </c>
      <c r="P279" s="83"/>
      <c r="Q279" s="17" t="s">
        <v>269</v>
      </c>
    </row>
    <row r="280" spans="1:17" x14ac:dyDescent="0.2">
      <c r="A280" s="18" t="s">
        <v>569</v>
      </c>
      <c r="B280" s="18" t="s">
        <v>568</v>
      </c>
      <c r="C280" s="18" t="s">
        <v>33</v>
      </c>
      <c r="D280" s="64"/>
      <c r="E280" s="103" t="s">
        <v>266</v>
      </c>
      <c r="F280" s="18" t="s">
        <v>11</v>
      </c>
      <c r="G280" s="30">
        <v>743.07</v>
      </c>
      <c r="H280" s="58"/>
      <c r="I280" s="31">
        <v>18231.96</v>
      </c>
      <c r="J280" s="105">
        <v>16</v>
      </c>
      <c r="K280" s="18">
        <v>107</v>
      </c>
      <c r="L280" s="64"/>
      <c r="M280" s="43">
        <v>15420.82</v>
      </c>
      <c r="N280" s="105">
        <v>68</v>
      </c>
      <c r="O280" s="44">
        <v>1.6275999999999999</v>
      </c>
      <c r="P280" s="83"/>
      <c r="Q280" s="17" t="s">
        <v>270</v>
      </c>
    </row>
    <row r="281" spans="1:17" x14ac:dyDescent="0.2">
      <c r="A281" s="18" t="s">
        <v>553</v>
      </c>
      <c r="B281" s="18" t="s">
        <v>552</v>
      </c>
      <c r="C281" s="18" t="s">
        <v>16</v>
      </c>
      <c r="D281" s="64"/>
      <c r="E281" s="103" t="s">
        <v>266</v>
      </c>
      <c r="F281" s="18" t="s">
        <v>11</v>
      </c>
      <c r="G281" s="30">
        <v>600.41999999999996</v>
      </c>
      <c r="H281" s="58"/>
      <c r="I281" s="31">
        <v>17833.830000000002</v>
      </c>
      <c r="J281" s="105">
        <v>17</v>
      </c>
      <c r="K281" s="18">
        <v>123</v>
      </c>
      <c r="L281" s="64"/>
      <c r="M281" s="43">
        <v>15182.08</v>
      </c>
      <c r="N281" s="105">
        <v>75</v>
      </c>
      <c r="O281" s="44">
        <v>1.6024</v>
      </c>
      <c r="P281" s="83"/>
      <c r="Q281" s="17" t="s">
        <v>270</v>
      </c>
    </row>
    <row r="282" spans="1:17" x14ac:dyDescent="0.2">
      <c r="A282" s="18" t="s">
        <v>573</v>
      </c>
      <c r="B282" s="18" t="s">
        <v>572</v>
      </c>
      <c r="C282" s="18" t="s">
        <v>18</v>
      </c>
      <c r="D282" s="64"/>
      <c r="E282" s="103" t="s">
        <v>267</v>
      </c>
      <c r="F282" s="18" t="s">
        <v>11</v>
      </c>
      <c r="G282" s="30">
        <v>374.69</v>
      </c>
      <c r="H282" s="58"/>
      <c r="I282" s="31">
        <v>17798.57</v>
      </c>
      <c r="J282" s="105">
        <v>18</v>
      </c>
      <c r="K282" s="18">
        <v>126</v>
      </c>
      <c r="L282" s="64"/>
      <c r="M282" s="43">
        <v>14205.8</v>
      </c>
      <c r="N282" s="105">
        <v>129</v>
      </c>
      <c r="O282" s="44">
        <v>1.4994000000000001</v>
      </c>
      <c r="P282" s="83"/>
      <c r="Q282" s="17" t="s">
        <v>269</v>
      </c>
    </row>
    <row r="283" spans="1:17" x14ac:dyDescent="0.2">
      <c r="A283" s="18" t="s">
        <v>562</v>
      </c>
      <c r="B283" s="18" t="s">
        <v>561</v>
      </c>
      <c r="C283" s="18" t="s">
        <v>47</v>
      </c>
      <c r="D283" s="64"/>
      <c r="E283" s="103" t="s">
        <v>267</v>
      </c>
      <c r="F283" s="18" t="s">
        <v>11</v>
      </c>
      <c r="G283" s="30">
        <v>1291.02</v>
      </c>
      <c r="H283" s="58"/>
      <c r="I283" s="31">
        <v>17491.080000000002</v>
      </c>
      <c r="J283" s="105">
        <v>19</v>
      </c>
      <c r="K283" s="18">
        <v>143</v>
      </c>
      <c r="L283" s="64"/>
      <c r="M283" s="43">
        <v>13967.18</v>
      </c>
      <c r="N283" s="105">
        <v>152</v>
      </c>
      <c r="O283" s="44">
        <v>1.4742</v>
      </c>
      <c r="P283" s="83"/>
      <c r="Q283" s="17" t="s">
        <v>624</v>
      </c>
    </row>
    <row r="284" spans="1:17" x14ac:dyDescent="0.2">
      <c r="A284" s="18" t="s">
        <v>558</v>
      </c>
      <c r="B284" s="18" t="s">
        <v>557</v>
      </c>
      <c r="C284" s="18" t="s">
        <v>40</v>
      </c>
      <c r="D284" s="64"/>
      <c r="E284" s="103" t="s">
        <v>266</v>
      </c>
      <c r="F284" s="18" t="s">
        <v>11</v>
      </c>
      <c r="G284" s="30">
        <v>611.88</v>
      </c>
      <c r="H284" s="58"/>
      <c r="I284" s="31">
        <v>17202.259999999998</v>
      </c>
      <c r="J284" s="105">
        <v>20</v>
      </c>
      <c r="K284" s="18">
        <v>159</v>
      </c>
      <c r="L284" s="64"/>
      <c r="M284" s="43">
        <v>14453.29</v>
      </c>
      <c r="N284" s="105">
        <v>116</v>
      </c>
      <c r="O284" s="44">
        <v>1.5255000000000001</v>
      </c>
      <c r="P284" s="83"/>
      <c r="Q284" s="17" t="s">
        <v>270</v>
      </c>
    </row>
    <row r="285" spans="1:17" x14ac:dyDescent="0.2">
      <c r="A285" s="18" t="s">
        <v>579</v>
      </c>
      <c r="B285" s="18" t="s">
        <v>578</v>
      </c>
      <c r="C285" s="18" t="s">
        <v>16</v>
      </c>
      <c r="D285" s="64"/>
      <c r="E285" s="103" t="s">
        <v>266</v>
      </c>
      <c r="F285" s="18" t="s">
        <v>11</v>
      </c>
      <c r="G285" s="30">
        <v>823.38</v>
      </c>
      <c r="H285" s="58"/>
      <c r="I285" s="31">
        <v>17113.97</v>
      </c>
      <c r="J285" s="105">
        <v>21</v>
      </c>
      <c r="K285" s="18">
        <v>163</v>
      </c>
      <c r="L285" s="64"/>
      <c r="M285" s="43">
        <v>15100.43</v>
      </c>
      <c r="N285" s="105">
        <v>84</v>
      </c>
      <c r="O285" s="44">
        <v>1.5938000000000001</v>
      </c>
      <c r="P285" s="83"/>
      <c r="Q285" s="17" t="s">
        <v>270</v>
      </c>
    </row>
    <row r="286" spans="1:17" x14ac:dyDescent="0.2">
      <c r="A286" s="18" t="s">
        <v>564</v>
      </c>
      <c r="B286" s="18" t="s">
        <v>563</v>
      </c>
      <c r="C286" s="18" t="s">
        <v>40</v>
      </c>
      <c r="D286" s="64"/>
      <c r="E286" s="103" t="s">
        <v>267</v>
      </c>
      <c r="F286" s="18" t="s">
        <v>11</v>
      </c>
      <c r="G286" s="30">
        <v>470.56999999999994</v>
      </c>
      <c r="H286" s="58"/>
      <c r="I286" s="31">
        <v>17038.740000000002</v>
      </c>
      <c r="J286" s="105">
        <v>22</v>
      </c>
      <c r="K286" s="18">
        <v>166</v>
      </c>
      <c r="L286" s="64"/>
      <c r="M286" s="43">
        <v>13483.9</v>
      </c>
      <c r="N286" s="105">
        <v>173</v>
      </c>
      <c r="O286" s="44">
        <v>1.4232</v>
      </c>
      <c r="P286" s="83"/>
      <c r="Q286" s="17" t="s">
        <v>269</v>
      </c>
    </row>
    <row r="287" spans="1:17" x14ac:dyDescent="0.2">
      <c r="A287" s="18" t="s">
        <v>560</v>
      </c>
      <c r="B287" s="18" t="s">
        <v>559</v>
      </c>
      <c r="C287" s="18" t="s">
        <v>23</v>
      </c>
      <c r="D287" s="64"/>
      <c r="E287" s="103" t="s">
        <v>618</v>
      </c>
      <c r="F287" s="18" t="s">
        <v>11</v>
      </c>
      <c r="G287" s="30">
        <v>1750.5900000000001</v>
      </c>
      <c r="H287" s="58"/>
      <c r="I287" s="31">
        <v>16290.76</v>
      </c>
      <c r="J287" s="105">
        <v>23</v>
      </c>
      <c r="K287" s="18">
        <v>198</v>
      </c>
      <c r="L287" s="64"/>
      <c r="M287" s="43">
        <v>13313.7</v>
      </c>
      <c r="N287" s="105">
        <v>183</v>
      </c>
      <c r="O287" s="44">
        <v>1.4052</v>
      </c>
      <c r="P287" s="83"/>
      <c r="Q287" s="17" t="s">
        <v>624</v>
      </c>
    </row>
    <row r="288" spans="1:17" x14ac:dyDescent="0.2">
      <c r="A288" s="18" t="s">
        <v>566</v>
      </c>
      <c r="B288" s="18" t="s">
        <v>565</v>
      </c>
      <c r="C288" s="18" t="s">
        <v>47</v>
      </c>
      <c r="D288" s="64"/>
      <c r="E288" s="103" t="s">
        <v>619</v>
      </c>
      <c r="F288" s="18" t="s">
        <v>11</v>
      </c>
      <c r="G288" s="30">
        <v>1693.85</v>
      </c>
      <c r="H288" s="58"/>
      <c r="I288" s="31">
        <v>16278.77</v>
      </c>
      <c r="J288" s="105">
        <v>24</v>
      </c>
      <c r="K288" s="18">
        <v>200</v>
      </c>
      <c r="L288" s="64"/>
      <c r="M288" s="43">
        <v>13792.99</v>
      </c>
      <c r="N288" s="105">
        <v>157</v>
      </c>
      <c r="O288" s="44">
        <v>1.4558</v>
      </c>
      <c r="P288" s="83"/>
      <c r="Q288" s="17" t="s">
        <v>624</v>
      </c>
    </row>
    <row r="289" spans="1:17" x14ac:dyDescent="0.2">
      <c r="A289" s="18" t="s">
        <v>556</v>
      </c>
      <c r="B289" s="18" t="s">
        <v>555</v>
      </c>
      <c r="C289" s="18" t="s">
        <v>27</v>
      </c>
      <c r="D289" s="64"/>
      <c r="E289" s="103" t="s">
        <v>266</v>
      </c>
      <c r="F289" s="18" t="s">
        <v>11</v>
      </c>
      <c r="G289" s="30">
        <v>941.8599999999999</v>
      </c>
      <c r="H289" s="58"/>
      <c r="I289" s="31">
        <v>16277.53</v>
      </c>
      <c r="J289" s="105">
        <v>25</v>
      </c>
      <c r="K289" s="18">
        <v>201</v>
      </c>
      <c r="L289" s="64"/>
      <c r="M289" s="43">
        <v>12709.98</v>
      </c>
      <c r="N289" s="105">
        <v>207</v>
      </c>
      <c r="O289" s="44">
        <v>1.3414999999999999</v>
      </c>
      <c r="P289" s="83"/>
      <c r="Q289" s="17" t="s">
        <v>270</v>
      </c>
    </row>
    <row r="290" spans="1:17" x14ac:dyDescent="0.2">
      <c r="A290" s="18" t="s">
        <v>547</v>
      </c>
      <c r="B290" s="18" t="s">
        <v>544</v>
      </c>
      <c r="C290" s="18" t="s">
        <v>49</v>
      </c>
      <c r="D290" s="64"/>
      <c r="E290" s="103" t="s">
        <v>266</v>
      </c>
      <c r="F290" s="18" t="s">
        <v>11</v>
      </c>
      <c r="G290" s="30">
        <v>498.7</v>
      </c>
      <c r="H290" s="58"/>
      <c r="I290" s="31">
        <v>16135.91</v>
      </c>
      <c r="J290" s="105">
        <v>26</v>
      </c>
      <c r="K290" s="18">
        <v>204</v>
      </c>
      <c r="L290" s="64"/>
      <c r="M290" s="43">
        <v>14086.09</v>
      </c>
      <c r="N290" s="105">
        <v>139</v>
      </c>
      <c r="O290" s="44">
        <v>1.4866999999999999</v>
      </c>
      <c r="P290" s="83"/>
      <c r="Q290" s="17" t="s">
        <v>269</v>
      </c>
    </row>
    <row r="291" spans="1:17" x14ac:dyDescent="0.2">
      <c r="A291" s="18" t="s">
        <v>571</v>
      </c>
      <c r="B291" s="18" t="s">
        <v>542</v>
      </c>
      <c r="C291" s="18" t="s">
        <v>45</v>
      </c>
      <c r="D291" s="64"/>
      <c r="E291" s="103" t="s">
        <v>267</v>
      </c>
      <c r="F291" s="18" t="s">
        <v>11</v>
      </c>
      <c r="G291" s="30">
        <v>910.02</v>
      </c>
      <c r="H291" s="58"/>
      <c r="I291" s="31">
        <v>16051.23</v>
      </c>
      <c r="J291" s="105">
        <v>27</v>
      </c>
      <c r="K291" s="18">
        <v>206</v>
      </c>
      <c r="L291" s="64"/>
      <c r="M291" s="43">
        <v>13366.74</v>
      </c>
      <c r="N291" s="105">
        <v>179</v>
      </c>
      <c r="O291" s="44">
        <v>1.4108000000000001</v>
      </c>
      <c r="P291" s="83"/>
      <c r="Q291" s="17" t="s">
        <v>270</v>
      </c>
    </row>
    <row r="292" spans="1:17" x14ac:dyDescent="0.2">
      <c r="A292" s="18" t="s">
        <v>593</v>
      </c>
      <c r="B292" s="18" t="s">
        <v>539</v>
      </c>
      <c r="C292" s="18" t="s">
        <v>33</v>
      </c>
      <c r="D292" s="59"/>
      <c r="E292" s="103" t="s">
        <v>267</v>
      </c>
      <c r="F292" s="18" t="s">
        <v>11</v>
      </c>
      <c r="G292" s="30">
        <v>825.42000000000007</v>
      </c>
      <c r="H292" s="58"/>
      <c r="I292" s="31">
        <v>14990.06</v>
      </c>
      <c r="J292" s="105">
        <v>28</v>
      </c>
      <c r="K292" s="18">
        <v>234</v>
      </c>
      <c r="L292" s="59"/>
      <c r="M292" s="43">
        <v>12448.12</v>
      </c>
      <c r="N292" s="105">
        <v>219</v>
      </c>
      <c r="O292" s="44">
        <v>1.3139000000000001</v>
      </c>
      <c r="P292" s="78"/>
      <c r="Q292" s="17" t="s">
        <v>270</v>
      </c>
    </row>
    <row r="293" spans="1:17" x14ac:dyDescent="0.2">
      <c r="A293" s="119"/>
      <c r="B293" s="120"/>
      <c r="C293" s="120"/>
      <c r="D293" s="94">
        <v>12</v>
      </c>
      <c r="E293" s="121" t="s">
        <v>4</v>
      </c>
      <c r="F293" s="122" t="s">
        <v>9</v>
      </c>
      <c r="G293" s="123">
        <v>20396.830000000002</v>
      </c>
      <c r="H293" s="124"/>
      <c r="I293" s="125">
        <v>19334.09</v>
      </c>
      <c r="J293" s="126"/>
      <c r="K293" s="121"/>
      <c r="L293" s="127"/>
      <c r="M293" s="128">
        <v>14490.63</v>
      </c>
      <c r="N293" s="163"/>
      <c r="O293" s="106"/>
      <c r="P293" s="91"/>
      <c r="Q293" s="129"/>
    </row>
    <row r="294" spans="1:17" ht="22.5" customHeight="1" x14ac:dyDescent="0.25">
      <c r="A294" s="115" t="s">
        <v>1</v>
      </c>
      <c r="B294" s="113"/>
      <c r="C294" s="113"/>
      <c r="D294" s="113"/>
      <c r="E294" s="116"/>
      <c r="F294" s="113"/>
      <c r="G294" s="118"/>
      <c r="H294" s="118"/>
      <c r="I294" s="118"/>
      <c r="J294" s="118"/>
      <c r="K294" s="113"/>
      <c r="L294" s="113"/>
      <c r="M294" s="118"/>
      <c r="N294" s="164"/>
      <c r="O294" s="114"/>
      <c r="P294" s="114"/>
      <c r="Q294" s="82"/>
    </row>
    <row r="295" spans="1:17" x14ac:dyDescent="0.2">
      <c r="A295" s="19" t="s">
        <v>271</v>
      </c>
      <c r="B295" s="19" t="s">
        <v>533</v>
      </c>
      <c r="C295" s="19" t="s">
        <v>18</v>
      </c>
      <c r="D295" s="64"/>
      <c r="E295" s="102" t="s">
        <v>614</v>
      </c>
      <c r="F295" s="19" t="s">
        <v>11</v>
      </c>
      <c r="G295" s="32">
        <v>69.900000000000006</v>
      </c>
      <c r="H295" s="58"/>
      <c r="I295" s="42">
        <v>21679.759999999998</v>
      </c>
      <c r="J295" s="105">
        <v>1</v>
      </c>
      <c r="K295" s="19">
        <v>31</v>
      </c>
      <c r="L295" s="64"/>
      <c r="M295" s="46">
        <v>15923.35</v>
      </c>
      <c r="N295" s="84">
        <v>41</v>
      </c>
      <c r="O295" s="47">
        <v>1.6807000000000001</v>
      </c>
      <c r="P295" s="83"/>
      <c r="Q295" s="17" t="s">
        <v>268</v>
      </c>
    </row>
    <row r="296" spans="1:17" x14ac:dyDescent="0.2">
      <c r="A296" s="18" t="s">
        <v>602</v>
      </c>
      <c r="B296" s="18" t="s">
        <v>601</v>
      </c>
      <c r="C296" s="18" t="s">
        <v>40</v>
      </c>
      <c r="D296" s="64"/>
      <c r="E296" s="103" t="s">
        <v>614</v>
      </c>
      <c r="F296" s="18" t="s">
        <v>11</v>
      </c>
      <c r="G296" s="30">
        <v>157.31</v>
      </c>
      <c r="H296" s="58"/>
      <c r="I296" s="31">
        <v>20335.150000000001</v>
      </c>
      <c r="J296" s="105">
        <v>2</v>
      </c>
      <c r="K296" s="18">
        <v>50</v>
      </c>
      <c r="L296" s="64"/>
      <c r="M296" s="43">
        <v>15545.89</v>
      </c>
      <c r="N296" s="105">
        <v>57</v>
      </c>
      <c r="O296" s="44">
        <v>1.6408</v>
      </c>
      <c r="P296" s="83"/>
      <c r="Q296" s="17" t="s">
        <v>269</v>
      </c>
    </row>
    <row r="297" spans="1:17" x14ac:dyDescent="0.2">
      <c r="A297" s="18" t="s">
        <v>272</v>
      </c>
      <c r="B297" s="18" t="s">
        <v>534</v>
      </c>
      <c r="C297" s="18" t="s">
        <v>40</v>
      </c>
      <c r="D297" s="64"/>
      <c r="E297" s="103" t="s">
        <v>614</v>
      </c>
      <c r="F297" s="18" t="s">
        <v>11</v>
      </c>
      <c r="G297" s="30">
        <v>93.19</v>
      </c>
      <c r="H297" s="58"/>
      <c r="I297" s="31">
        <v>19407.259999999998</v>
      </c>
      <c r="J297" s="105">
        <v>3</v>
      </c>
      <c r="K297" s="18">
        <v>65</v>
      </c>
      <c r="L297" s="64"/>
      <c r="M297" s="43">
        <v>15004.74</v>
      </c>
      <c r="N297" s="105">
        <v>88</v>
      </c>
      <c r="O297" s="44">
        <v>1.5837000000000001</v>
      </c>
      <c r="P297" s="83"/>
      <c r="Q297" s="17" t="s">
        <v>268</v>
      </c>
    </row>
    <row r="298" spans="1:17" x14ac:dyDescent="0.2">
      <c r="A298" s="18" t="s">
        <v>599</v>
      </c>
      <c r="B298" s="18" t="s">
        <v>598</v>
      </c>
      <c r="C298" s="18" t="s">
        <v>33</v>
      </c>
      <c r="D298" s="64"/>
      <c r="E298" s="103" t="s">
        <v>611</v>
      </c>
      <c r="F298" s="18" t="s">
        <v>11</v>
      </c>
      <c r="G298" s="30">
        <v>655.1</v>
      </c>
      <c r="H298" s="58"/>
      <c r="I298" s="31">
        <v>17320.12</v>
      </c>
      <c r="J298" s="105">
        <v>4</v>
      </c>
      <c r="K298" s="18">
        <v>153</v>
      </c>
      <c r="L298" s="64"/>
      <c r="M298" s="43">
        <v>14846.08</v>
      </c>
      <c r="N298" s="105">
        <v>98</v>
      </c>
      <c r="O298" s="44">
        <v>1.5669999999999999</v>
      </c>
      <c r="P298" s="83"/>
      <c r="Q298" s="17" t="s">
        <v>270</v>
      </c>
    </row>
    <row r="299" spans="1:17" x14ac:dyDescent="0.2">
      <c r="A299" s="18" t="s">
        <v>581</v>
      </c>
      <c r="B299" s="18" t="s">
        <v>580</v>
      </c>
      <c r="C299" s="18" t="s">
        <v>21</v>
      </c>
      <c r="D299" s="64"/>
      <c r="E299" s="103" t="s">
        <v>614</v>
      </c>
      <c r="F299" s="18" t="s">
        <v>11</v>
      </c>
      <c r="G299" s="30">
        <v>214.17000000000002</v>
      </c>
      <c r="H299" s="58"/>
      <c r="I299" s="31">
        <v>16870.919999999998</v>
      </c>
      <c r="J299" s="105">
        <v>5</v>
      </c>
      <c r="K299" s="18">
        <v>173</v>
      </c>
      <c r="L299" s="64"/>
      <c r="M299" s="43">
        <v>13665.53</v>
      </c>
      <c r="N299" s="105">
        <v>163</v>
      </c>
      <c r="O299" s="44">
        <v>1.4423999999999999</v>
      </c>
      <c r="P299" s="83"/>
      <c r="Q299" s="17" t="s">
        <v>269</v>
      </c>
    </row>
    <row r="300" spans="1:17" x14ac:dyDescent="0.2">
      <c r="A300" s="18" t="s">
        <v>595</v>
      </c>
      <c r="B300" s="18" t="s">
        <v>594</v>
      </c>
      <c r="C300" s="18" t="s">
        <v>40</v>
      </c>
      <c r="D300" s="64"/>
      <c r="E300" s="103" t="s">
        <v>611</v>
      </c>
      <c r="F300" s="18" t="s">
        <v>11</v>
      </c>
      <c r="G300" s="30">
        <v>377.13</v>
      </c>
      <c r="H300" s="58"/>
      <c r="I300" s="31">
        <v>15963.25</v>
      </c>
      <c r="J300" s="105">
        <v>6</v>
      </c>
      <c r="K300" s="18">
        <v>214</v>
      </c>
      <c r="L300" s="64"/>
      <c r="M300" s="43">
        <v>13199.28</v>
      </c>
      <c r="N300" s="105">
        <v>186</v>
      </c>
      <c r="O300" s="44">
        <v>1.3931</v>
      </c>
      <c r="P300" s="83"/>
      <c r="Q300" s="17" t="s">
        <v>269</v>
      </c>
    </row>
    <row r="301" spans="1:17" x14ac:dyDescent="0.2">
      <c r="A301" s="18" t="s">
        <v>597</v>
      </c>
      <c r="B301" s="18" t="s">
        <v>596</v>
      </c>
      <c r="C301" s="18" t="s">
        <v>16</v>
      </c>
      <c r="D301" s="64"/>
      <c r="E301" s="103" t="s">
        <v>614</v>
      </c>
      <c r="F301" s="18" t="s">
        <v>11</v>
      </c>
      <c r="G301" s="30">
        <v>284.69</v>
      </c>
      <c r="H301" s="58"/>
      <c r="I301" s="31">
        <v>15328.16</v>
      </c>
      <c r="J301" s="105">
        <v>7</v>
      </c>
      <c r="K301" s="18">
        <v>227</v>
      </c>
      <c r="L301" s="64"/>
      <c r="M301" s="43">
        <v>12808.28</v>
      </c>
      <c r="N301" s="105">
        <v>203</v>
      </c>
      <c r="O301" s="44">
        <v>1.3519000000000001</v>
      </c>
      <c r="P301" s="83"/>
      <c r="Q301" s="17" t="s">
        <v>269</v>
      </c>
    </row>
    <row r="302" spans="1:17" x14ac:dyDescent="0.2">
      <c r="A302" s="112"/>
      <c r="B302" s="74"/>
      <c r="C302" s="74"/>
      <c r="D302" s="111">
        <v>13</v>
      </c>
      <c r="E302" s="95" t="s">
        <v>4</v>
      </c>
      <c r="F302" s="96" t="s">
        <v>9</v>
      </c>
      <c r="G302" s="87">
        <v>1851.4900000000002</v>
      </c>
      <c r="H302" s="85"/>
      <c r="I302" s="97">
        <v>17211.3</v>
      </c>
      <c r="J302" s="92"/>
      <c r="K302" s="95"/>
      <c r="L302" s="89"/>
      <c r="M302" s="88">
        <v>14168.86</v>
      </c>
      <c r="N302" s="165"/>
      <c r="O302" s="99"/>
      <c r="P302" s="101"/>
      <c r="Q302" s="100"/>
    </row>
    <row r="303" spans="1:17" ht="22.5" customHeight="1" x14ac:dyDescent="0.25">
      <c r="A303" s="115" t="s">
        <v>636</v>
      </c>
      <c r="B303" s="113"/>
      <c r="C303" s="113"/>
      <c r="D303" s="113"/>
      <c r="E303" s="116"/>
      <c r="F303" s="113"/>
      <c r="G303" s="117"/>
      <c r="H303" s="118"/>
      <c r="I303" s="118"/>
      <c r="J303" s="118"/>
      <c r="K303" s="113"/>
      <c r="L303" s="113"/>
      <c r="M303" s="118"/>
      <c r="N303" s="164"/>
      <c r="O303" s="130"/>
      <c r="P303" s="114"/>
      <c r="Q303" s="82"/>
    </row>
    <row r="304" spans="1:17" x14ac:dyDescent="0.2">
      <c r="A304" s="17" t="s">
        <v>605</v>
      </c>
      <c r="B304" s="17" t="s">
        <v>604</v>
      </c>
      <c r="C304" s="17" t="s">
        <v>49</v>
      </c>
      <c r="D304" s="29"/>
      <c r="E304" s="150" t="s">
        <v>610</v>
      </c>
      <c r="F304" s="17" t="s">
        <v>11</v>
      </c>
      <c r="G304" s="43">
        <v>293.82</v>
      </c>
      <c r="H304" s="180"/>
      <c r="I304" s="43">
        <v>21649.38</v>
      </c>
      <c r="J304" s="84">
        <v>1</v>
      </c>
      <c r="K304" s="17">
        <v>33</v>
      </c>
      <c r="L304" s="29"/>
      <c r="M304" s="43">
        <v>17422.2</v>
      </c>
      <c r="N304" s="105">
        <v>10</v>
      </c>
      <c r="O304" s="44">
        <v>1.8389</v>
      </c>
      <c r="P304" s="181"/>
      <c r="Q304" s="17" t="s">
        <v>269</v>
      </c>
    </row>
    <row r="305" spans="1:17" x14ac:dyDescent="0.2">
      <c r="A305" s="17" t="s">
        <v>646</v>
      </c>
      <c r="B305" s="17" t="s">
        <v>645</v>
      </c>
      <c r="C305" s="17" t="s">
        <v>23</v>
      </c>
      <c r="D305" s="29"/>
      <c r="E305" s="150" t="s">
        <v>611</v>
      </c>
      <c r="F305" s="17" t="s">
        <v>11</v>
      </c>
      <c r="G305" s="43">
        <v>438.64</v>
      </c>
      <c r="H305" s="180"/>
      <c r="I305" s="43">
        <v>19067.18</v>
      </c>
      <c r="J305" s="84">
        <v>2</v>
      </c>
      <c r="K305" s="17">
        <v>77</v>
      </c>
      <c r="L305" s="29"/>
      <c r="M305" s="43">
        <v>15225.99</v>
      </c>
      <c r="N305" s="105">
        <v>72</v>
      </c>
      <c r="O305" s="44">
        <v>1.6071</v>
      </c>
      <c r="P305" s="181"/>
      <c r="Q305" s="17" t="s">
        <v>269</v>
      </c>
    </row>
    <row r="306" spans="1:17" x14ac:dyDescent="0.2">
      <c r="A306" s="17" t="s">
        <v>273</v>
      </c>
      <c r="B306" s="17" t="s">
        <v>535</v>
      </c>
      <c r="C306" s="17" t="s">
        <v>49</v>
      </c>
      <c r="D306" s="29"/>
      <c r="E306" s="150" t="s">
        <v>610</v>
      </c>
      <c r="F306" s="17" t="s">
        <v>11</v>
      </c>
      <c r="G306" s="43">
        <v>408.74999999999994</v>
      </c>
      <c r="H306" s="180"/>
      <c r="I306" s="43">
        <v>18453.169999999998</v>
      </c>
      <c r="J306" s="84">
        <v>3</v>
      </c>
      <c r="K306" s="17">
        <v>97</v>
      </c>
      <c r="L306" s="29"/>
      <c r="M306" s="43">
        <v>15120.09</v>
      </c>
      <c r="N306" s="105">
        <v>80</v>
      </c>
      <c r="O306" s="44">
        <v>1.5959000000000001</v>
      </c>
      <c r="P306" s="181"/>
      <c r="Q306" s="17" t="s">
        <v>269</v>
      </c>
    </row>
    <row r="307" spans="1:17" x14ac:dyDescent="0.2">
      <c r="A307" s="17" t="s">
        <v>276</v>
      </c>
      <c r="B307" s="17" t="s">
        <v>538</v>
      </c>
      <c r="C307" s="17" t="s">
        <v>31</v>
      </c>
      <c r="D307" s="29"/>
      <c r="E307" s="150" t="s">
        <v>611</v>
      </c>
      <c r="F307" s="17" t="s">
        <v>11</v>
      </c>
      <c r="G307" s="43">
        <v>208.91000000000003</v>
      </c>
      <c r="H307" s="180"/>
      <c r="I307" s="43">
        <v>17876.41</v>
      </c>
      <c r="J307" s="84">
        <v>4</v>
      </c>
      <c r="K307" s="17">
        <v>118</v>
      </c>
      <c r="L307" s="29"/>
      <c r="M307" s="43">
        <v>14805.37</v>
      </c>
      <c r="N307" s="105">
        <v>101</v>
      </c>
      <c r="O307" s="44">
        <v>1.5627</v>
      </c>
      <c r="P307" s="181"/>
      <c r="Q307" s="17" t="s">
        <v>269</v>
      </c>
    </row>
    <row r="308" spans="1:17" x14ac:dyDescent="0.2">
      <c r="A308" s="17" t="s">
        <v>275</v>
      </c>
      <c r="B308" s="17" t="s">
        <v>537</v>
      </c>
      <c r="C308" s="17" t="s">
        <v>49</v>
      </c>
      <c r="D308" s="29"/>
      <c r="E308" s="150" t="s">
        <v>611</v>
      </c>
      <c r="F308" s="17" t="s">
        <v>11</v>
      </c>
      <c r="G308" s="43">
        <v>357.23</v>
      </c>
      <c r="H308" s="180"/>
      <c r="I308" s="43">
        <v>16984.79</v>
      </c>
      <c r="J308" s="84">
        <v>5</v>
      </c>
      <c r="K308" s="17">
        <v>168</v>
      </c>
      <c r="L308" s="29"/>
      <c r="M308" s="43">
        <v>13984.42</v>
      </c>
      <c r="N308" s="105">
        <v>149</v>
      </c>
      <c r="O308" s="44">
        <v>1.476</v>
      </c>
      <c r="P308" s="181"/>
      <c r="Q308" s="17" t="s">
        <v>269</v>
      </c>
    </row>
    <row r="309" spans="1:17" x14ac:dyDescent="0.2">
      <c r="A309" s="17" t="s">
        <v>274</v>
      </c>
      <c r="B309" s="17" t="s">
        <v>536</v>
      </c>
      <c r="C309" s="17" t="s">
        <v>33</v>
      </c>
      <c r="D309" s="29"/>
      <c r="E309" s="150" t="s">
        <v>610</v>
      </c>
      <c r="F309" s="17" t="s">
        <v>11</v>
      </c>
      <c r="G309" s="43">
        <v>416.7</v>
      </c>
      <c r="H309" s="180"/>
      <c r="I309" s="43">
        <v>16346.18</v>
      </c>
      <c r="J309" s="84">
        <v>6</v>
      </c>
      <c r="K309" s="17">
        <v>193</v>
      </c>
      <c r="L309" s="29"/>
      <c r="M309" s="43">
        <v>14198.26</v>
      </c>
      <c r="N309" s="105">
        <v>130</v>
      </c>
      <c r="O309" s="44">
        <v>1.4985999999999999</v>
      </c>
      <c r="P309" s="181"/>
      <c r="Q309" s="17" t="s">
        <v>269</v>
      </c>
    </row>
    <row r="310" spans="1:17" x14ac:dyDescent="0.2">
      <c r="A310" s="170"/>
      <c r="B310" s="171"/>
      <c r="C310" s="171"/>
      <c r="D310" s="111">
        <v>14</v>
      </c>
      <c r="E310" s="172" t="s">
        <v>4</v>
      </c>
      <c r="F310" s="173" t="s">
        <v>9</v>
      </c>
      <c r="G310" s="174">
        <v>2124.0500000000002</v>
      </c>
      <c r="H310" s="85"/>
      <c r="I310" s="175">
        <v>18305.07</v>
      </c>
      <c r="J310" s="92"/>
      <c r="K310" s="172"/>
      <c r="L310" s="89"/>
      <c r="M310" s="177">
        <v>15057.61</v>
      </c>
      <c r="N310" s="176"/>
      <c r="O310" s="178"/>
      <c r="P310" s="101"/>
      <c r="Q310" s="179"/>
    </row>
    <row r="311" spans="1:17" x14ac:dyDescent="0.2">
      <c r="A311" s="86"/>
      <c r="B311" s="86"/>
      <c r="C311" s="86"/>
      <c r="D311" s="86"/>
      <c r="E311" s="102"/>
      <c r="F311" s="86"/>
      <c r="G311" s="42"/>
      <c r="H311" s="42"/>
      <c r="I311" s="42"/>
      <c r="J311" s="42"/>
      <c r="K311" s="86"/>
      <c r="L311" s="86"/>
      <c r="M311" s="42"/>
      <c r="N311" s="42"/>
      <c r="O311" s="149"/>
      <c r="P311" s="149"/>
      <c r="Q311" s="86"/>
    </row>
    <row r="312" spans="1:17" x14ac:dyDescent="0.2">
      <c r="A312" s="86"/>
      <c r="B312" s="86"/>
      <c r="C312" s="86"/>
      <c r="D312" s="86"/>
      <c r="E312" s="102"/>
      <c r="F312" s="86"/>
      <c r="G312" s="42"/>
      <c r="H312" s="42"/>
      <c r="I312" s="42"/>
      <c r="J312" s="42"/>
      <c r="K312" s="86"/>
      <c r="L312" s="86"/>
      <c r="M312" s="42"/>
      <c r="N312" s="42"/>
      <c r="O312" s="149"/>
      <c r="P312" s="149"/>
      <c r="Q312" s="86"/>
    </row>
    <row r="313" spans="1:17" x14ac:dyDescent="0.2">
      <c r="A313" s="86"/>
      <c r="B313" s="86"/>
      <c r="C313" s="86"/>
      <c r="D313" s="86"/>
      <c r="E313" s="102"/>
      <c r="F313" s="86"/>
      <c r="G313" s="42"/>
      <c r="H313" s="42"/>
      <c r="I313" s="42"/>
      <c r="J313" s="42"/>
      <c r="K313" s="86"/>
      <c r="L313" s="86"/>
      <c r="M313" s="42"/>
      <c r="N313" s="42"/>
      <c r="O313" s="149"/>
      <c r="P313" s="149"/>
      <c r="Q313" s="86"/>
    </row>
    <row r="314" spans="1:17" x14ac:dyDescent="0.2">
      <c r="A314" s="86"/>
      <c r="B314" s="86"/>
      <c r="C314" s="86"/>
      <c r="D314" s="86"/>
      <c r="E314" s="102"/>
      <c r="F314" s="86"/>
      <c r="G314" s="42"/>
      <c r="H314" s="42"/>
      <c r="I314" s="42"/>
      <c r="J314" s="42"/>
      <c r="K314" s="86"/>
      <c r="L314" s="86"/>
      <c r="M314" s="42"/>
      <c r="N314" s="42"/>
      <c r="O314" s="149"/>
      <c r="P314" s="149"/>
      <c r="Q314" s="86"/>
    </row>
    <row r="315" spans="1:17" x14ac:dyDescent="0.2">
      <c r="A315" s="86"/>
      <c r="B315" s="86"/>
      <c r="C315" s="86"/>
      <c r="D315" s="86"/>
      <c r="E315" s="102"/>
      <c r="F315" s="86"/>
      <c r="G315" s="42"/>
      <c r="H315" s="42"/>
      <c r="I315" s="42"/>
      <c r="J315" s="42"/>
      <c r="K315" s="86"/>
      <c r="L315" s="86"/>
      <c r="M315" s="42"/>
      <c r="N315" s="42"/>
      <c r="O315" s="149"/>
      <c r="P315" s="149"/>
      <c r="Q315" s="86"/>
    </row>
    <row r="316" spans="1:17" x14ac:dyDescent="0.2">
      <c r="A316" s="86"/>
      <c r="B316" s="86"/>
      <c r="C316" s="86"/>
      <c r="D316" s="86"/>
      <c r="E316" s="102"/>
      <c r="F316" s="86"/>
      <c r="G316" s="42"/>
      <c r="H316" s="42"/>
      <c r="I316" s="42"/>
      <c r="J316" s="42"/>
      <c r="K316" s="86"/>
      <c r="L316" s="86"/>
      <c r="M316" s="42"/>
      <c r="N316" s="42"/>
      <c r="O316" s="149"/>
      <c r="P316" s="149"/>
      <c r="Q316" s="86"/>
    </row>
    <row r="317" spans="1:17" x14ac:dyDescent="0.2">
      <c r="A317" s="86"/>
      <c r="B317" s="86"/>
      <c r="C317" s="86"/>
      <c r="D317" s="86"/>
      <c r="E317" s="102"/>
      <c r="F317" s="86"/>
      <c r="G317" s="42"/>
      <c r="H317" s="42"/>
      <c r="I317" s="42"/>
      <c r="J317" s="42"/>
      <c r="K317" s="86"/>
      <c r="L317" s="86"/>
      <c r="M317" s="42"/>
      <c r="N317" s="42"/>
      <c r="O317" s="149"/>
      <c r="P317" s="149"/>
      <c r="Q317" s="86"/>
    </row>
    <row r="318" spans="1:17" x14ac:dyDescent="0.2">
      <c r="A318" s="86"/>
      <c r="B318" s="86"/>
      <c r="C318" s="86"/>
      <c r="D318" s="86"/>
      <c r="E318" s="102"/>
      <c r="F318" s="86"/>
      <c r="G318" s="42"/>
      <c r="H318" s="42"/>
      <c r="I318" s="42"/>
      <c r="J318" s="42"/>
      <c r="K318" s="86"/>
      <c r="L318" s="86"/>
      <c r="M318" s="42"/>
      <c r="N318" s="42"/>
      <c r="O318" s="149"/>
      <c r="P318" s="149"/>
      <c r="Q318" s="86"/>
    </row>
    <row r="320" spans="1:17" x14ac:dyDescent="0.2">
      <c r="G320" s="146">
        <v>4</v>
      </c>
      <c r="I320" s="146">
        <v>6</v>
      </c>
      <c r="M320" s="146">
        <v>10</v>
      </c>
    </row>
    <row r="321" spans="1:17" x14ac:dyDescent="0.2">
      <c r="A321" t="s">
        <v>7</v>
      </c>
    </row>
    <row r="322" spans="1:17" x14ac:dyDescent="0.2">
      <c r="A322" s="61" t="s">
        <v>258</v>
      </c>
      <c r="B322" s="82"/>
      <c r="C322" s="17">
        <v>1</v>
      </c>
      <c r="D322" s="119"/>
      <c r="E322" s="137"/>
      <c r="F322" s="134"/>
      <c r="G322" s="139">
        <v>963.2700000000001</v>
      </c>
      <c r="H322" s="140"/>
      <c r="I322" s="139">
        <v>16749.419999999998</v>
      </c>
      <c r="J322" s="105">
        <v>10</v>
      </c>
      <c r="K322" s="141"/>
      <c r="L322" s="142"/>
      <c r="M322" s="139">
        <v>14106.35</v>
      </c>
      <c r="N322" s="105">
        <v>8</v>
      </c>
      <c r="O322" s="120"/>
      <c r="P322" s="120"/>
      <c r="Q322" s="134"/>
    </row>
    <row r="323" spans="1:17" x14ac:dyDescent="0.2">
      <c r="A323" s="61" t="s">
        <v>259</v>
      </c>
      <c r="B323" s="82"/>
      <c r="C323" s="17">
        <v>3</v>
      </c>
      <c r="D323" s="135"/>
      <c r="E323" s="138"/>
      <c r="F323" s="136"/>
      <c r="G323" s="139">
        <v>890.43000000000006</v>
      </c>
      <c r="H323" s="143"/>
      <c r="I323" s="139">
        <v>17687.28</v>
      </c>
      <c r="J323" s="105">
        <v>6</v>
      </c>
      <c r="K323" s="144"/>
      <c r="L323" s="145"/>
      <c r="M323" s="139">
        <v>14645.4</v>
      </c>
      <c r="N323" s="105">
        <v>4</v>
      </c>
      <c r="O323" s="62"/>
      <c r="P323" s="62"/>
      <c r="Q323" s="136"/>
    </row>
    <row r="324" spans="1:17" x14ac:dyDescent="0.2">
      <c r="A324" s="61" t="s">
        <v>260</v>
      </c>
      <c r="B324" s="82"/>
      <c r="C324" s="17">
        <v>5</v>
      </c>
      <c r="D324" s="135"/>
      <c r="E324" s="138"/>
      <c r="F324" s="136"/>
      <c r="G324" s="139">
        <v>25269.039999999997</v>
      </c>
      <c r="H324" s="143"/>
      <c r="I324" s="139">
        <v>18521.259999999998</v>
      </c>
      <c r="J324" s="105">
        <v>2</v>
      </c>
      <c r="K324" s="144"/>
      <c r="L324" s="145"/>
      <c r="M324" s="139">
        <v>13769.83</v>
      </c>
      <c r="N324" s="105">
        <v>10</v>
      </c>
      <c r="O324" s="62"/>
      <c r="P324" s="62"/>
      <c r="Q324" s="136"/>
    </row>
    <row r="325" spans="1:17" x14ac:dyDescent="0.2">
      <c r="A325" s="61" t="s">
        <v>261</v>
      </c>
      <c r="B325" s="82"/>
      <c r="C325" s="17">
        <v>6</v>
      </c>
      <c r="D325" s="135"/>
      <c r="E325" s="138"/>
      <c r="F325" s="136"/>
      <c r="G325" s="139">
        <v>11944.749999999998</v>
      </c>
      <c r="H325" s="143"/>
      <c r="I325" s="139">
        <v>16602.02</v>
      </c>
      <c r="J325" s="105">
        <v>11</v>
      </c>
      <c r="K325" s="144"/>
      <c r="L325" s="145"/>
      <c r="M325" s="139">
        <v>13738.47</v>
      </c>
      <c r="N325" s="105">
        <v>11</v>
      </c>
      <c r="O325" s="62"/>
      <c r="P325" s="62"/>
      <c r="Q325" s="136"/>
    </row>
    <row r="326" spans="1:17" x14ac:dyDescent="0.2">
      <c r="A326" s="61" t="s">
        <v>287</v>
      </c>
      <c r="B326" s="82"/>
      <c r="C326" s="17">
        <v>7</v>
      </c>
      <c r="D326" s="135"/>
      <c r="E326" s="138"/>
      <c r="F326" s="136"/>
      <c r="G326" s="139">
        <v>24165.89000000001</v>
      </c>
      <c r="H326" s="143"/>
      <c r="I326" s="139">
        <v>17107.46</v>
      </c>
      <c r="J326" s="105">
        <v>8</v>
      </c>
      <c r="K326" s="144"/>
      <c r="L326" s="145"/>
      <c r="M326" s="139">
        <v>13831.85</v>
      </c>
      <c r="N326" s="105">
        <v>9</v>
      </c>
      <c r="O326" s="62"/>
      <c r="P326" s="62"/>
      <c r="Q326" s="136"/>
    </row>
    <row r="327" spans="1:17" x14ac:dyDescent="0.2">
      <c r="A327" s="61" t="s">
        <v>262</v>
      </c>
      <c r="B327" s="82"/>
      <c r="C327" s="17">
        <v>8</v>
      </c>
      <c r="D327" s="135"/>
      <c r="E327" s="138"/>
      <c r="F327" s="136"/>
      <c r="G327" s="139">
        <v>576.18000000000006</v>
      </c>
      <c r="H327" s="143"/>
      <c r="I327" s="139">
        <v>16800.48</v>
      </c>
      <c r="J327" s="105">
        <v>9</v>
      </c>
      <c r="K327" s="144"/>
      <c r="L327" s="145"/>
      <c r="M327" s="139">
        <v>13618.88</v>
      </c>
      <c r="N327" s="105">
        <v>12</v>
      </c>
      <c r="O327" s="62"/>
      <c r="P327" s="62"/>
      <c r="Q327" s="136"/>
    </row>
    <row r="328" spans="1:17" x14ac:dyDescent="0.2">
      <c r="A328" s="61" t="s">
        <v>263</v>
      </c>
      <c r="B328" s="82"/>
      <c r="C328" s="17">
        <v>9</v>
      </c>
      <c r="D328" s="135"/>
      <c r="E328" s="138"/>
      <c r="F328" s="136"/>
      <c r="G328" s="139">
        <v>816.39</v>
      </c>
      <c r="H328" s="143"/>
      <c r="I328" s="139">
        <v>18307.22</v>
      </c>
      <c r="J328" s="105">
        <v>3</v>
      </c>
      <c r="K328" s="144"/>
      <c r="L328" s="145"/>
      <c r="M328" s="139">
        <v>14606.66</v>
      </c>
      <c r="N328" s="105">
        <v>5</v>
      </c>
      <c r="O328" s="62"/>
      <c r="P328" s="62"/>
      <c r="Q328" s="136"/>
    </row>
    <row r="329" spans="1:17" x14ac:dyDescent="0.2">
      <c r="A329" s="61" t="s">
        <v>264</v>
      </c>
      <c r="B329" s="82"/>
      <c r="C329" s="17">
        <v>10</v>
      </c>
      <c r="D329" s="135"/>
      <c r="E329" s="138"/>
      <c r="F329" s="136"/>
      <c r="G329" s="139">
        <v>249.5</v>
      </c>
      <c r="H329" s="143"/>
      <c r="I329" s="139">
        <v>18100.830000000002</v>
      </c>
      <c r="J329" s="105">
        <v>5</v>
      </c>
      <c r="K329" s="144"/>
      <c r="L329" s="145"/>
      <c r="M329" s="139">
        <v>14907.49</v>
      </c>
      <c r="N329" s="105">
        <v>2</v>
      </c>
      <c r="O329" s="62"/>
      <c r="P329" s="62"/>
      <c r="Q329" s="136"/>
    </row>
    <row r="330" spans="1:17" x14ac:dyDescent="0.2">
      <c r="A330" s="61" t="s">
        <v>265</v>
      </c>
      <c r="B330" s="82"/>
      <c r="C330" s="17">
        <v>11</v>
      </c>
      <c r="D330" s="135"/>
      <c r="E330" s="138"/>
      <c r="F330" s="136"/>
      <c r="G330" s="139">
        <v>8.91</v>
      </c>
      <c r="H330" s="143"/>
      <c r="I330" s="139">
        <v>14726.04</v>
      </c>
      <c r="J330" s="105">
        <v>12</v>
      </c>
      <c r="K330" s="144"/>
      <c r="L330" s="145"/>
      <c r="M330" s="139">
        <v>14659.03</v>
      </c>
      <c r="N330" s="105">
        <v>3</v>
      </c>
      <c r="O330" s="62"/>
      <c r="P330" s="62"/>
      <c r="Q330" s="136"/>
    </row>
    <row r="331" spans="1:17" x14ac:dyDescent="0.2">
      <c r="A331" s="61" t="s">
        <v>625</v>
      </c>
      <c r="B331" s="82"/>
      <c r="C331" s="17">
        <v>12</v>
      </c>
      <c r="D331" s="135"/>
      <c r="E331" s="138"/>
      <c r="F331" s="136"/>
      <c r="G331" s="139">
        <v>20396.830000000002</v>
      </c>
      <c r="H331" s="143"/>
      <c r="I331" s="139">
        <v>19334.09</v>
      </c>
      <c r="J331" s="105">
        <v>1</v>
      </c>
      <c r="K331" s="144"/>
      <c r="L331" s="145"/>
      <c r="M331" s="139">
        <v>14490.63</v>
      </c>
      <c r="N331" s="105">
        <v>6</v>
      </c>
      <c r="O331" s="62"/>
      <c r="P331" s="62"/>
      <c r="Q331" s="136"/>
    </row>
    <row r="332" spans="1:17" x14ac:dyDescent="0.2">
      <c r="A332" s="61" t="s">
        <v>626</v>
      </c>
      <c r="B332" s="82"/>
      <c r="C332" s="17">
        <v>13</v>
      </c>
      <c r="D332" s="135"/>
      <c r="E332" s="138"/>
      <c r="F332" s="136"/>
      <c r="G332" s="139">
        <v>1851.4900000000002</v>
      </c>
      <c r="H332" s="143"/>
      <c r="I332" s="139">
        <v>17211.3</v>
      </c>
      <c r="J332" s="105">
        <v>7</v>
      </c>
      <c r="K332" s="144"/>
      <c r="L332" s="145"/>
      <c r="M332" s="139">
        <v>14168.86</v>
      </c>
      <c r="N332" s="105">
        <v>7</v>
      </c>
      <c r="O332" s="62"/>
      <c r="P332" s="62"/>
      <c r="Q332" s="136"/>
    </row>
    <row r="333" spans="1:17" x14ac:dyDescent="0.2">
      <c r="A333" s="61" t="s">
        <v>627</v>
      </c>
      <c r="B333" s="82"/>
      <c r="C333" s="17">
        <v>14</v>
      </c>
      <c r="D333" s="135"/>
      <c r="E333" s="138"/>
      <c r="F333" s="136"/>
      <c r="G333" s="139">
        <v>2124.0500000000002</v>
      </c>
      <c r="H333" s="143"/>
      <c r="I333" s="139">
        <v>18305.07</v>
      </c>
      <c r="J333" s="105">
        <v>4</v>
      </c>
      <c r="K333" s="144"/>
      <c r="L333" s="145"/>
      <c r="M333" s="139">
        <v>15057.61</v>
      </c>
      <c r="N333" s="105">
        <v>1</v>
      </c>
      <c r="O333" s="62"/>
      <c r="P333" s="62"/>
      <c r="Q333" s="136"/>
    </row>
    <row r="343" spans="1:2" x14ac:dyDescent="0.2">
      <c r="A343" s="39" t="s">
        <v>632</v>
      </c>
      <c r="B343">
        <v>294</v>
      </c>
    </row>
    <row r="344" spans="1:2" x14ac:dyDescent="0.2">
      <c r="A344" s="39" t="s">
        <v>633</v>
      </c>
      <c r="B344">
        <v>282</v>
      </c>
    </row>
    <row r="369" spans="1:1" x14ac:dyDescent="0.2">
      <c r="A369" t="s">
        <v>5</v>
      </c>
    </row>
    <row r="370" spans="1:1" x14ac:dyDescent="0.2">
      <c r="A370" t="s">
        <v>6</v>
      </c>
    </row>
  </sheetData>
  <phoneticPr fontId="10" type="noConversion"/>
  <conditionalFormatting sqref="P6:P26 L6:L26 P33 L33 P65 L65 P115 L115 P220 L220 P228 L228 P244 L244 P252 L252 P263 L263 P293 L293 P302 L302 P310 L310 G6:H318">
    <cfRule type="expression" dxfId="0" priority="1" stopIfTrue="1">
      <formula>F6="no"</formula>
    </cfRule>
  </conditionalFormatting>
  <pageMargins left="0.32" right="0.2" top="0.31" bottom="0.32" header="0.17" footer="0.17"/>
  <pageSetup scale="65" fitToHeight="7" orientation="landscape" r:id="rId1"/>
  <headerFooter alignWithMargins="0">
    <oddHeader>&amp;C&amp;"Times New Roman,Regular"Vermont Agency of Education</oddHeader>
    <oddFooter xml:space="preserve">&amp;L&amp;"Times New Roman,Regular"&amp;8FY 2015 Spending Per Pupil by School District Type&amp;R&amp;P+1 of 7 </oddFooter>
  </headerFooter>
  <rowBreaks count="5" manualBreakCount="5">
    <brk id="55" max="16" man="1"/>
    <brk id="115" max="16" man="1"/>
    <brk id="168" max="16" man="1"/>
    <brk id="220" max="16" man="1"/>
    <brk id="26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FY15Printout</vt:lpstr>
      <vt:lpstr>New SpendData15rpt</vt:lpstr>
      <vt:lpstr>FY15Printout!Print_Area</vt:lpstr>
      <vt:lpstr>'New SpendData15rpt'!Print_Area</vt:lpstr>
      <vt:lpstr>'New SpendData15rpt'!Print_Titles</vt:lpstr>
    </vt:vector>
  </TitlesOfParts>
  <Company>State of Vermont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 Pupil Spending - FY2015</dc:title>
  <dc:creator>bradjames</dc:creator>
  <cp:lastModifiedBy>Morgaine Bell</cp:lastModifiedBy>
  <cp:lastPrinted>2015-06-03T14:51:51Z</cp:lastPrinted>
  <dcterms:created xsi:type="dcterms:W3CDTF">2004-03-12T17:45:47Z</dcterms:created>
  <dcterms:modified xsi:type="dcterms:W3CDTF">2016-08-19T16:48:30Z</dcterms:modified>
</cp:coreProperties>
</file>