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Document Migration\Document Drop Folder (Find Your Team)\Data and Reporting\Per Pupil Spending\"/>
    </mc:Choice>
  </mc:AlternateContent>
  <bookViews>
    <workbookView xWindow="0" yWindow="0" windowWidth="19200" windowHeight="11595"/>
  </bookViews>
  <sheets>
    <sheet name="FY13Printout" sheetId="1" r:id="rId1"/>
    <sheet name="New SpendData10rpt" sheetId="2" r:id="rId2"/>
  </sheets>
  <definedNames>
    <definedName name="_Order1" hidden="1">0</definedName>
  </definedNames>
  <calcPr calcId="145621"/>
</workbook>
</file>

<file path=xl/sharedStrings.xml><?xml version="1.0" encoding="utf-8"?>
<sst xmlns="http://schemas.openxmlformats.org/spreadsheetml/2006/main" count="1854" uniqueCount="654">
  <si>
    <t>Vermont Department of Education</t>
  </si>
  <si>
    <t>Classifying School Districts by Size and Type of Education Offered: FY2013</t>
  </si>
  <si>
    <t>Small</t>
  </si>
  <si>
    <t>Medium</t>
  </si>
  <si>
    <t>Large</t>
  </si>
  <si>
    <t>X-large</t>
  </si>
  <si>
    <t>Total</t>
  </si>
  <si>
    <t>S &lt;100 E.P.*</t>
  </si>
  <si>
    <t>100&lt;=M&lt;500*</t>
  </si>
  <si>
    <t>500&lt;=L&lt;1000*</t>
  </si>
  <si>
    <t>XL &gt;= 1000*</t>
  </si>
  <si>
    <t>A.</t>
  </si>
  <si>
    <t>Number of School Districts</t>
  </si>
  <si>
    <t>All towns, gores, &amp; unorganized towns</t>
  </si>
  <si>
    <t>B.</t>
  </si>
  <si>
    <t>Number of Equalized Pupils in School Districts</t>
  </si>
  <si>
    <t>C.</t>
  </si>
  <si>
    <t xml:space="preserve">Budgeted Expenditures as Voted per Equalized Pupil </t>
  </si>
  <si>
    <t>grand total</t>
  </si>
  <si>
    <t>D.</t>
  </si>
  <si>
    <r>
      <t xml:space="preserve">Education Spending in School Districts </t>
    </r>
    <r>
      <rPr>
        <sz val="8"/>
        <rFont val="Arial"/>
        <family val="2"/>
      </rPr>
      <t>(budgeted expenditures minus local revenues)</t>
    </r>
  </si>
  <si>
    <t>E.</t>
  </si>
  <si>
    <r>
      <t xml:space="preserve">Education Spending per Equalized Pupil </t>
    </r>
    <r>
      <rPr>
        <sz val="8"/>
        <rFont val="Arial"/>
        <family val="2"/>
      </rPr>
      <t>(budgeted expenditures minus local revenues divided by equalized pupils)</t>
    </r>
  </si>
  <si>
    <t>* Gores and Unorganized Town have not been included in statewide rankings</t>
  </si>
  <si>
    <t>District Name</t>
  </si>
  <si>
    <t>LEA</t>
  </si>
  <si>
    <t>County</t>
  </si>
  <si>
    <t>Grades Operated</t>
  </si>
  <si>
    <t>Town District's Entire Equalized Pupils</t>
  </si>
  <si>
    <t>FY 2013 Equalized Pupils</t>
  </si>
  <si>
    <t>FY 2013 Budgets per Equalized Pupil</t>
  </si>
  <si>
    <t>Group Rank (High to Low)</t>
  </si>
  <si>
    <t>* State Rank of Budgets per Equalized Pupils</t>
  </si>
  <si>
    <t>FY 2013 Education Spanding Per Equalized Pupil</t>
  </si>
  <si>
    <t>* State Rank of Education Spending Per Equalized Pupil</t>
  </si>
  <si>
    <t xml:space="preserve">Act 68 Homestead Equalized Tax Rate </t>
  </si>
  <si>
    <t>Size Detail</t>
  </si>
  <si>
    <t>Do not operate a school, tuition all students</t>
  </si>
  <si>
    <t>Winhall</t>
  </si>
  <si>
    <t>T248</t>
  </si>
  <si>
    <t>Bennington</t>
  </si>
  <si>
    <t>None</t>
  </si>
  <si>
    <t>Yes</t>
  </si>
  <si>
    <t>100 &lt;= medium &lt; 500</t>
  </si>
  <si>
    <t>Pittsfield</t>
  </si>
  <si>
    <t>T153</t>
  </si>
  <si>
    <t>Rutland</t>
  </si>
  <si>
    <t>Small &lt;100</t>
  </si>
  <si>
    <t>Stratton</t>
  </si>
  <si>
    <t>T200</t>
  </si>
  <si>
    <t>Windham</t>
  </si>
  <si>
    <t>Hancock</t>
  </si>
  <si>
    <t>T091</t>
  </si>
  <si>
    <t>Addison</t>
  </si>
  <si>
    <t>Baltimore</t>
  </si>
  <si>
    <t>T008</t>
  </si>
  <si>
    <t>Windsor</t>
  </si>
  <si>
    <t>St. George</t>
  </si>
  <si>
    <t>T178</t>
  </si>
  <si>
    <t>Chittenden</t>
  </si>
  <si>
    <t>Kirby</t>
  </si>
  <si>
    <t>T108</t>
  </si>
  <si>
    <t>Caledonia</t>
  </si>
  <si>
    <t>Sandgate</t>
  </si>
  <si>
    <t>T181</t>
  </si>
  <si>
    <t>Searsburg</t>
  </si>
  <si>
    <t>T182</t>
  </si>
  <si>
    <t>Granby</t>
  </si>
  <si>
    <t>T083</t>
  </si>
  <si>
    <t>Essex</t>
  </si>
  <si>
    <t>Victory</t>
  </si>
  <si>
    <t>T216</t>
  </si>
  <si>
    <t>Plymouth</t>
  </si>
  <si>
    <t>T156</t>
  </si>
  <si>
    <t>Ira</t>
  </si>
  <si>
    <t>T101</t>
  </si>
  <si>
    <t>Maidstone</t>
  </si>
  <si>
    <t>T118</t>
  </si>
  <si>
    <t>Granville</t>
  </si>
  <si>
    <t>T085</t>
  </si>
  <si>
    <t>Norton</t>
  </si>
  <si>
    <t>T144</t>
  </si>
  <si>
    <t>East Haven</t>
  </si>
  <si>
    <t>T064</t>
  </si>
  <si>
    <t>Bloomfield</t>
  </si>
  <si>
    <t>T021</t>
  </si>
  <si>
    <t>Brunswick</t>
  </si>
  <si>
    <t>T035</t>
  </si>
  <si>
    <t>Lemington</t>
  </si>
  <si>
    <t>T111</t>
  </si>
  <si>
    <t xml:space="preserve">Group </t>
  </si>
  <si>
    <t>Data</t>
  </si>
  <si>
    <t>Operate elementary school, designated high school</t>
  </si>
  <si>
    <t>Thetford</t>
  </si>
  <si>
    <t>T205</t>
  </si>
  <si>
    <t>Orange</t>
  </si>
  <si>
    <t>K-6</t>
  </si>
  <si>
    <t>Newark</t>
  </si>
  <si>
    <t>T135</t>
  </si>
  <si>
    <t>K-8</t>
  </si>
  <si>
    <t>Strafford</t>
  </si>
  <si>
    <t>T199</t>
  </si>
  <si>
    <t>Burke</t>
  </si>
  <si>
    <t>T036</t>
  </si>
  <si>
    <t>Sutton</t>
  </si>
  <si>
    <t>T203</t>
  </si>
  <si>
    <t>Wells</t>
  </si>
  <si>
    <t>T228</t>
  </si>
  <si>
    <t>Lyndon</t>
  </si>
  <si>
    <t>T117</t>
  </si>
  <si>
    <t>500 &lt;= large &lt;1000</t>
  </si>
  <si>
    <t>Operate public K-12</t>
  </si>
  <si>
    <t>Craftsbury</t>
  </si>
  <si>
    <t>T055</t>
  </si>
  <si>
    <t>Orleans</t>
  </si>
  <si>
    <t>K-12</t>
  </si>
  <si>
    <t>Rochester</t>
  </si>
  <si>
    <t>T168</t>
  </si>
  <si>
    <t>Chelsea</t>
  </si>
  <si>
    <t>T046</t>
  </si>
  <si>
    <t>Enosburgh</t>
  </si>
  <si>
    <t>T068</t>
  </si>
  <si>
    <t>Franklin</t>
  </si>
  <si>
    <t>Springfield</t>
  </si>
  <si>
    <t>T193</t>
  </si>
  <si>
    <t>1000 &lt;= very large</t>
  </si>
  <si>
    <t>Rutland City</t>
  </si>
  <si>
    <t>T173</t>
  </si>
  <si>
    <t>Hartford</t>
  </si>
  <si>
    <t>T093</t>
  </si>
  <si>
    <t>PK-12</t>
  </si>
  <si>
    <t>Arlington</t>
  </si>
  <si>
    <t>T005</t>
  </si>
  <si>
    <t>T247</t>
  </si>
  <si>
    <t>Royalton</t>
  </si>
  <si>
    <t>T171</t>
  </si>
  <si>
    <t>Bethel</t>
  </si>
  <si>
    <t>T020</t>
  </si>
  <si>
    <t>Concord</t>
  </si>
  <si>
    <t>T051</t>
  </si>
  <si>
    <t>Poultney</t>
  </si>
  <si>
    <t>T158</t>
  </si>
  <si>
    <t>South Burlington</t>
  </si>
  <si>
    <t>T191</t>
  </si>
  <si>
    <t>Burlington</t>
  </si>
  <si>
    <t>T037</t>
  </si>
  <si>
    <t>Cabot</t>
  </si>
  <si>
    <t>T038</t>
  </si>
  <si>
    <t>Washington</t>
  </si>
  <si>
    <t>Canaan</t>
  </si>
  <si>
    <t>T041</t>
  </si>
  <si>
    <t>Stowe</t>
  </si>
  <si>
    <t>T198</t>
  </si>
  <si>
    <t>Lamoille</t>
  </si>
  <si>
    <t>Montpelier</t>
  </si>
  <si>
    <t>T129</t>
  </si>
  <si>
    <t>Northfield</t>
  </si>
  <si>
    <t>T142</t>
  </si>
  <si>
    <t>Proctor</t>
  </si>
  <si>
    <t>T160</t>
  </si>
  <si>
    <t>Morristown</t>
  </si>
  <si>
    <t>T132</t>
  </si>
  <si>
    <t>Danville</t>
  </si>
  <si>
    <t>T057</t>
  </si>
  <si>
    <t>West Rutland</t>
  </si>
  <si>
    <t>T237</t>
  </si>
  <si>
    <t>Williamstown</t>
  </si>
  <si>
    <t>T243</t>
  </si>
  <si>
    <t>Colchester</t>
  </si>
  <si>
    <t>T050</t>
  </si>
  <si>
    <t>Fairfax</t>
  </si>
  <si>
    <t>T071</t>
  </si>
  <si>
    <t>Winooski ID</t>
  </si>
  <si>
    <t>T249</t>
  </si>
  <si>
    <t>Milton</t>
  </si>
  <si>
    <t>T126</t>
  </si>
  <si>
    <t>Richford</t>
  </si>
  <si>
    <t>T165</t>
  </si>
  <si>
    <t>Operate elementary school, tuition high school students</t>
  </si>
  <si>
    <t>Isle La Motte</t>
  </si>
  <si>
    <t>T103</t>
  </si>
  <si>
    <t>Grand Isle</t>
  </si>
  <si>
    <t>T146</t>
  </si>
  <si>
    <t>Stockbridge</t>
  </si>
  <si>
    <t>T197</t>
  </si>
  <si>
    <t>PK-6</t>
  </si>
  <si>
    <t>Wardsboro</t>
  </si>
  <si>
    <t>T221</t>
  </si>
  <si>
    <t>Middletown Springs</t>
  </si>
  <si>
    <t>T125</t>
  </si>
  <si>
    <t>Halifax</t>
  </si>
  <si>
    <t>T090</t>
  </si>
  <si>
    <t>Marlboro</t>
  </si>
  <si>
    <t>T120</t>
  </si>
  <si>
    <t>PK-8</t>
  </si>
  <si>
    <t>Manchester</t>
  </si>
  <si>
    <t>T119</t>
  </si>
  <si>
    <t>Sharon</t>
  </si>
  <si>
    <t>T184</t>
  </si>
  <si>
    <t>Tinmouth</t>
  </si>
  <si>
    <t>T206</t>
  </si>
  <si>
    <t>Dover</t>
  </si>
  <si>
    <t>T060</t>
  </si>
  <si>
    <t>North Hero</t>
  </si>
  <si>
    <t>T143</t>
  </si>
  <si>
    <t>Sunderland</t>
  </si>
  <si>
    <t>T202</t>
  </si>
  <si>
    <t>Dorset</t>
  </si>
  <si>
    <t>T059</t>
  </si>
  <si>
    <t>Roxbury</t>
  </si>
  <si>
    <t>T170</t>
  </si>
  <si>
    <t>Weathersfield</t>
  </si>
  <si>
    <t>T227</t>
  </si>
  <si>
    <t>T223</t>
  </si>
  <si>
    <t>Hartland</t>
  </si>
  <si>
    <t>T094</t>
  </si>
  <si>
    <t>Barnet</t>
  </si>
  <si>
    <t>T010</t>
  </si>
  <si>
    <t>Tunbridge</t>
  </si>
  <si>
    <t>T210</t>
  </si>
  <si>
    <t>Waterford</t>
  </si>
  <si>
    <t>T225</t>
  </si>
  <si>
    <t>Stamford</t>
  </si>
  <si>
    <t>T194</t>
  </si>
  <si>
    <t>Guildhall</t>
  </si>
  <si>
    <t>T088</t>
  </si>
  <si>
    <t>West Windsor</t>
  </si>
  <si>
    <t>T238</t>
  </si>
  <si>
    <t>Fairfield</t>
  </si>
  <si>
    <t>T072</t>
  </si>
  <si>
    <t>T084</t>
  </si>
  <si>
    <t>Alburgh</t>
  </si>
  <si>
    <t>T003</t>
  </si>
  <si>
    <t>Wolcott</t>
  </si>
  <si>
    <t>T250</t>
  </si>
  <si>
    <t>Coventry</t>
  </si>
  <si>
    <t>T054</t>
  </si>
  <si>
    <t>Rutland Town</t>
  </si>
  <si>
    <t>T174</t>
  </si>
  <si>
    <t>Westford</t>
  </si>
  <si>
    <t>T232</t>
  </si>
  <si>
    <t>Lunenburg</t>
  </si>
  <si>
    <t>T116</t>
  </si>
  <si>
    <t>Peacham</t>
  </si>
  <si>
    <t>T151</t>
  </si>
  <si>
    <t>Bakersfield</t>
  </si>
  <si>
    <t>T007</t>
  </si>
  <si>
    <t>St. Johnsbury</t>
  </si>
  <si>
    <t>T179</t>
  </si>
  <si>
    <t>Elmore</t>
  </si>
  <si>
    <t>T067</t>
  </si>
  <si>
    <t>1-3</t>
  </si>
  <si>
    <t>South Hero</t>
  </si>
  <si>
    <t>T192</t>
  </si>
  <si>
    <t>Walden</t>
  </si>
  <si>
    <t>T218</t>
  </si>
  <si>
    <t>Sheldon</t>
  </si>
  <si>
    <t>T187</t>
  </si>
  <si>
    <t>Montgomery</t>
  </si>
  <si>
    <t>T128</t>
  </si>
  <si>
    <t>Fletcher</t>
  </si>
  <si>
    <t>T077</t>
  </si>
  <si>
    <t>Georgia</t>
  </si>
  <si>
    <t>T079</t>
  </si>
  <si>
    <t>Berkshire</t>
  </si>
  <si>
    <t>T018</t>
  </si>
  <si>
    <t>Readsboro</t>
  </si>
  <si>
    <t>T164</t>
  </si>
  <si>
    <t>Operate elementary school, belong to a union or joint H.S.</t>
  </si>
  <si>
    <t>Waterville</t>
  </si>
  <si>
    <t>T226</t>
  </si>
  <si>
    <t>No</t>
  </si>
  <si>
    <t>Sherburne</t>
  </si>
  <si>
    <t>T188</t>
  </si>
  <si>
    <t>Reading</t>
  </si>
  <si>
    <t>T163</t>
  </si>
  <si>
    <t>Eden</t>
  </si>
  <si>
    <t>T066</t>
  </si>
  <si>
    <t>Whitingham</t>
  </si>
  <si>
    <t>T242</t>
  </si>
  <si>
    <t>PK-5</t>
  </si>
  <si>
    <t>Ludlow</t>
  </si>
  <si>
    <t>T115</t>
  </si>
  <si>
    <t>Woodbury</t>
  </si>
  <si>
    <t>T251</t>
  </si>
  <si>
    <t>Bolton</t>
  </si>
  <si>
    <t>T022</t>
  </si>
  <si>
    <t>PK-4</t>
  </si>
  <si>
    <t>Ripton</t>
  </si>
  <si>
    <t>T167</t>
  </si>
  <si>
    <t>Pomfret</t>
  </si>
  <si>
    <t>T157</t>
  </si>
  <si>
    <t>Mt. Holly</t>
  </si>
  <si>
    <t>T133</t>
  </si>
  <si>
    <t>Newbury</t>
  </si>
  <si>
    <t>T136</t>
  </si>
  <si>
    <t>Putney</t>
  </si>
  <si>
    <t>T161</t>
  </si>
  <si>
    <t>Albany</t>
  </si>
  <si>
    <t>T002</t>
  </si>
  <si>
    <t>Brattleboro</t>
  </si>
  <si>
    <t>T027</t>
  </si>
  <si>
    <t>New Haven</t>
  </si>
  <si>
    <t>T138</t>
  </si>
  <si>
    <t>Wilmington</t>
  </si>
  <si>
    <t>T245</t>
  </si>
  <si>
    <t>Sudbury</t>
  </si>
  <si>
    <t>T201</t>
  </si>
  <si>
    <t>Bridgewater</t>
  </si>
  <si>
    <t>T028</t>
  </si>
  <si>
    <t>Bridport</t>
  </si>
  <si>
    <t>T029</t>
  </si>
  <si>
    <t>Moretown</t>
  </si>
  <si>
    <t>T130</t>
  </si>
  <si>
    <t>Orleans ID</t>
  </si>
  <si>
    <t>T147</t>
  </si>
  <si>
    <t>Weybridge</t>
  </si>
  <si>
    <t>T239</t>
  </si>
  <si>
    <t>Shoreham</t>
  </si>
  <si>
    <t>T189</t>
  </si>
  <si>
    <t>Jamaica</t>
  </si>
  <si>
    <t>T104</t>
  </si>
  <si>
    <t>Dummerston</t>
  </si>
  <si>
    <t>T061</t>
  </si>
  <si>
    <t>Norwich</t>
  </si>
  <si>
    <t>T145</t>
  </si>
  <si>
    <t>Rockingham</t>
  </si>
  <si>
    <t>T169</t>
  </si>
  <si>
    <t>Johnson</t>
  </si>
  <si>
    <t>T107</t>
  </si>
  <si>
    <t>Woodford</t>
  </si>
  <si>
    <t>T252</t>
  </si>
  <si>
    <t>T001</t>
  </si>
  <si>
    <t>Fayston</t>
  </si>
  <si>
    <t>T075</t>
  </si>
  <si>
    <t>Leicester</t>
  </si>
  <si>
    <t>T110</t>
  </si>
  <si>
    <t>Newport Town</t>
  </si>
  <si>
    <t>T140</t>
  </si>
  <si>
    <t>Guilford</t>
  </si>
  <si>
    <t>T089</t>
  </si>
  <si>
    <t>Vernon</t>
  </si>
  <si>
    <t>T214</t>
  </si>
  <si>
    <t>Barnard</t>
  </si>
  <si>
    <t>T009</t>
  </si>
  <si>
    <t>Cornwall</t>
  </si>
  <si>
    <t>T053</t>
  </si>
  <si>
    <t>Salisbury</t>
  </si>
  <si>
    <t>T180</t>
  </si>
  <si>
    <t>Woodstock</t>
  </si>
  <si>
    <t>T253</t>
  </si>
  <si>
    <t>Cavendish</t>
  </si>
  <si>
    <t>T043</t>
  </si>
  <si>
    <t>T246</t>
  </si>
  <si>
    <t>Hinesburg</t>
  </si>
  <si>
    <t>T096</t>
  </si>
  <si>
    <t>Essex Town</t>
  </si>
  <si>
    <t>T070</t>
  </si>
  <si>
    <t>Wallingford</t>
  </si>
  <si>
    <t>T219</t>
  </si>
  <si>
    <t>Clarendon</t>
  </si>
  <si>
    <t>T049</t>
  </si>
  <si>
    <t>North Bennington ID</t>
  </si>
  <si>
    <t>T141</t>
  </si>
  <si>
    <t>Shrewsbury</t>
  </si>
  <si>
    <t>T190</t>
  </si>
  <si>
    <t>Jericho</t>
  </si>
  <si>
    <t>T106</t>
  </si>
  <si>
    <t>Westminster</t>
  </si>
  <si>
    <t>T234</t>
  </si>
  <si>
    <t>Brookfield</t>
  </si>
  <si>
    <t>T032</t>
  </si>
  <si>
    <t>Hyde Park</t>
  </si>
  <si>
    <t>T100</t>
  </si>
  <si>
    <t>Waitsfield</t>
  </si>
  <si>
    <t>T217</t>
  </si>
  <si>
    <t>Braintree</t>
  </si>
  <si>
    <t>T024</t>
  </si>
  <si>
    <t>Williston</t>
  </si>
  <si>
    <t>T244</t>
  </si>
  <si>
    <t>Berlin</t>
  </si>
  <si>
    <t>T019</t>
  </si>
  <si>
    <t>Lincoln</t>
  </si>
  <si>
    <t>T112</t>
  </si>
  <si>
    <t>Benson</t>
  </si>
  <si>
    <t>T017</t>
  </si>
  <si>
    <t>Hardwick</t>
  </si>
  <si>
    <t>T092</t>
  </si>
  <si>
    <t>Holland</t>
  </si>
  <si>
    <t>T097</t>
  </si>
  <si>
    <t>Pittsford</t>
  </si>
  <si>
    <t>T154</t>
  </si>
  <si>
    <t>Cambridge</t>
  </si>
  <si>
    <t>T040</t>
  </si>
  <si>
    <t>Essex Junction ID</t>
  </si>
  <si>
    <t>T069</t>
  </si>
  <si>
    <t>Charlotte</t>
  </si>
  <si>
    <t>T045</t>
  </si>
  <si>
    <t>Monkton</t>
  </si>
  <si>
    <t>T127</t>
  </si>
  <si>
    <t>Calais</t>
  </si>
  <si>
    <t>T039</t>
  </si>
  <si>
    <t>Ferrisburgh</t>
  </si>
  <si>
    <t>T076</t>
  </si>
  <si>
    <t>Worcester</t>
  </si>
  <si>
    <t>T254</t>
  </si>
  <si>
    <t>Whiting</t>
  </si>
  <si>
    <t>T241</t>
  </si>
  <si>
    <t>Bradford ID</t>
  </si>
  <si>
    <t>T023</t>
  </si>
  <si>
    <t>Huntington</t>
  </si>
  <si>
    <t>T099</t>
  </si>
  <si>
    <t>Bristol</t>
  </si>
  <si>
    <t>T031</t>
  </si>
  <si>
    <t>Shelburne</t>
  </si>
  <si>
    <t>T186</t>
  </si>
  <si>
    <t>Townshend</t>
  </si>
  <si>
    <t>T208</t>
  </si>
  <si>
    <t>Underhill ID</t>
  </si>
  <si>
    <t>T211</t>
  </si>
  <si>
    <t>K-4</t>
  </si>
  <si>
    <t>Middlebury ID</t>
  </si>
  <si>
    <t>T123</t>
  </si>
  <si>
    <t>East Montpelier</t>
  </si>
  <si>
    <t>T065</t>
  </si>
  <si>
    <t>St. Albans City</t>
  </si>
  <si>
    <t>T176</t>
  </si>
  <si>
    <t>Richmond</t>
  </si>
  <si>
    <t>T166</t>
  </si>
  <si>
    <t>Charleston</t>
  </si>
  <si>
    <t>T044</t>
  </si>
  <si>
    <t>Pownal</t>
  </si>
  <si>
    <t>T159</t>
  </si>
  <si>
    <t>Fair Haven</t>
  </si>
  <si>
    <t>T073</t>
  </si>
  <si>
    <t>Starksboro</t>
  </si>
  <si>
    <t>T196</t>
  </si>
  <si>
    <t>Brighton</t>
  </si>
  <si>
    <t>T030</t>
  </si>
  <si>
    <t>Brandon</t>
  </si>
  <si>
    <t>T026</t>
  </si>
  <si>
    <t>Middlesex</t>
  </si>
  <si>
    <t>T124</t>
  </si>
  <si>
    <t>Newport City</t>
  </si>
  <si>
    <t>T139</t>
  </si>
  <si>
    <t>Warren</t>
  </si>
  <si>
    <t>T222</t>
  </si>
  <si>
    <t>Derby</t>
  </si>
  <si>
    <t>T058</t>
  </si>
  <si>
    <t>Underhill Town</t>
  </si>
  <si>
    <t>T212</t>
  </si>
  <si>
    <t>Glover</t>
  </si>
  <si>
    <t>T080</t>
  </si>
  <si>
    <t>Troy</t>
  </si>
  <si>
    <t>T209</t>
  </si>
  <si>
    <t>Barton ID</t>
  </si>
  <si>
    <t>T013</t>
  </si>
  <si>
    <t>Randolph</t>
  </si>
  <si>
    <t>T162</t>
  </si>
  <si>
    <t>Swanton</t>
  </si>
  <si>
    <t>T204</t>
  </si>
  <si>
    <t>Highgate</t>
  </si>
  <si>
    <t>T095</t>
  </si>
  <si>
    <t>Shaftsbury</t>
  </si>
  <si>
    <t>T183</t>
  </si>
  <si>
    <t>Irasburg</t>
  </si>
  <si>
    <t>T102</t>
  </si>
  <si>
    <t>Bennington ID</t>
  </si>
  <si>
    <t>T015</t>
  </si>
  <si>
    <t>K-5</t>
  </si>
  <si>
    <t>Orwell</t>
  </si>
  <si>
    <t>T148</t>
  </si>
  <si>
    <t>Brownington</t>
  </si>
  <si>
    <t>T034</t>
  </si>
  <si>
    <t>Barre City</t>
  </si>
  <si>
    <t>T011</t>
  </si>
  <si>
    <t>Lowell</t>
  </si>
  <si>
    <t>T114</t>
  </si>
  <si>
    <t>St. Albans Town</t>
  </si>
  <si>
    <t>T177</t>
  </si>
  <si>
    <t>Barre Town</t>
  </si>
  <si>
    <t>T012</t>
  </si>
  <si>
    <t>T078</t>
  </si>
  <si>
    <t>Belong to a union or joint elementary, tuition high school students</t>
  </si>
  <si>
    <t>Londonderry</t>
  </si>
  <si>
    <t>T113</t>
  </si>
  <si>
    <t>Peru</t>
  </si>
  <si>
    <t>T152</t>
  </si>
  <si>
    <t>Stannard</t>
  </si>
  <si>
    <t>T195</t>
  </si>
  <si>
    <t>Hubbardton</t>
  </si>
  <si>
    <t>T098</t>
  </si>
  <si>
    <t>Mt. Tabor</t>
  </si>
  <si>
    <t>T134</t>
  </si>
  <si>
    <t>Danby</t>
  </si>
  <si>
    <t>T056</t>
  </si>
  <si>
    <t>T048</t>
  </si>
  <si>
    <t>Landgrove</t>
  </si>
  <si>
    <t>T109</t>
  </si>
  <si>
    <t>Pawlet</t>
  </si>
  <si>
    <t>T150</t>
  </si>
  <si>
    <t>Mendon</t>
  </si>
  <si>
    <t>T122</t>
  </si>
  <si>
    <t>Weston</t>
  </si>
  <si>
    <t>T236</t>
  </si>
  <si>
    <t>Rupert</t>
  </si>
  <si>
    <t>T172</t>
  </si>
  <si>
    <t>Belong to a union or joint elementary and a union high school</t>
  </si>
  <si>
    <t>Athens</t>
  </si>
  <si>
    <t>T006</t>
  </si>
  <si>
    <t>Grafton</t>
  </si>
  <si>
    <t>Andover **</t>
  </si>
  <si>
    <t>T004</t>
  </si>
  <si>
    <t>T082</t>
  </si>
  <si>
    <t>Chester **</t>
  </si>
  <si>
    <t>Jay</t>
  </si>
  <si>
    <t>T105</t>
  </si>
  <si>
    <t>Newfane</t>
  </si>
  <si>
    <t>T137</t>
  </si>
  <si>
    <t>Brookline</t>
  </si>
  <si>
    <t>T033</t>
  </si>
  <si>
    <t>Westfield</t>
  </si>
  <si>
    <t>T231</t>
  </si>
  <si>
    <t>T047</t>
  </si>
  <si>
    <t>Greensboro</t>
  </si>
  <si>
    <t>T086</t>
  </si>
  <si>
    <t>Castleton **</t>
  </si>
  <si>
    <t>T042</t>
  </si>
  <si>
    <t>Duxbury **</t>
  </si>
  <si>
    <t>T063</t>
  </si>
  <si>
    <t>Waterbury **</t>
  </si>
  <si>
    <t>T224</t>
  </si>
  <si>
    <t>Do not operate elementary, but belong to a union H.S.</t>
  </si>
  <si>
    <t>Belvidere</t>
  </si>
  <si>
    <t>T014</t>
  </si>
  <si>
    <t>Westmore</t>
  </si>
  <si>
    <t>T235</t>
  </si>
  <si>
    <t>Goshen</t>
  </si>
  <si>
    <t>T081</t>
  </si>
  <si>
    <t>Morgan</t>
  </si>
  <si>
    <t>T131</t>
  </si>
  <si>
    <t>West Haven</t>
  </si>
  <si>
    <t>T233</t>
  </si>
  <si>
    <t>Gores and unorganized towns</t>
  </si>
  <si>
    <t>Ferdinand</t>
  </si>
  <si>
    <t>T258</t>
  </si>
  <si>
    <t>Buel's Gore</t>
  </si>
  <si>
    <t>T255</t>
  </si>
  <si>
    <t>Averill</t>
  </si>
  <si>
    <t>T256</t>
  </si>
  <si>
    <t>Avery's Gore</t>
  </si>
  <si>
    <t>T257</t>
  </si>
  <si>
    <t>Glastenbury</t>
  </si>
  <si>
    <t>T259</t>
  </si>
  <si>
    <t>Lewis</t>
  </si>
  <si>
    <t>T260</t>
  </si>
  <si>
    <t>Somerset</t>
  </si>
  <si>
    <t>T261</t>
  </si>
  <si>
    <t>Warner's Grant</t>
  </si>
  <si>
    <t>T262</t>
  </si>
  <si>
    <t>Warren's Gore</t>
  </si>
  <si>
    <t>T263</t>
  </si>
  <si>
    <t>Union High School Districts</t>
  </si>
  <si>
    <t>Bellows Free Academy UHSD #48</t>
  </si>
  <si>
    <t>U048</t>
  </si>
  <si>
    <t>9-12</t>
  </si>
  <si>
    <t>Essex Comm. Ed. Ctr. UHSD #46</t>
  </si>
  <si>
    <t>U046</t>
  </si>
  <si>
    <t>Oxbow UHSD #30</t>
  </si>
  <si>
    <t>U030</t>
  </si>
  <si>
    <t>7-12</t>
  </si>
  <si>
    <t>Brattleboro UHSD #6</t>
  </si>
  <si>
    <t>U006</t>
  </si>
  <si>
    <t>Woodstock UHSD #4</t>
  </si>
  <si>
    <t>U004</t>
  </si>
  <si>
    <t>Mill River USD #40</t>
  </si>
  <si>
    <t>U040</t>
  </si>
  <si>
    <t>Lamoille UHSD #18</t>
  </si>
  <si>
    <t>U018</t>
  </si>
  <si>
    <t>Leland And Gray UHSD #34</t>
  </si>
  <si>
    <t>U034</t>
  </si>
  <si>
    <t>Hazen UHSD #26</t>
  </si>
  <si>
    <t>U026</t>
  </si>
  <si>
    <t>Black River USD #39</t>
  </si>
  <si>
    <t>U039</t>
  </si>
  <si>
    <t>Bellows Falls UHSD #27</t>
  </si>
  <si>
    <t>U027</t>
  </si>
  <si>
    <t>U32 High School (UHSD #32)</t>
  </si>
  <si>
    <t>U032</t>
  </si>
  <si>
    <t>Middlebury UHSD #3</t>
  </si>
  <si>
    <t>U003</t>
  </si>
  <si>
    <t>Green Mountain UHSD #35</t>
  </si>
  <si>
    <t>U035</t>
  </si>
  <si>
    <t>Mt Abraham UHSD #28</t>
  </si>
  <si>
    <t>U028</t>
  </si>
  <si>
    <t>Fair Haven UHSD #16</t>
  </si>
  <si>
    <t>U016</t>
  </si>
  <si>
    <t>Otter Valley UHSD #8</t>
  </si>
  <si>
    <t>U008</t>
  </si>
  <si>
    <t>Champlain Valley UHSD #15</t>
  </si>
  <si>
    <t>U015</t>
  </si>
  <si>
    <t>Vergennes UHSD #5</t>
  </si>
  <si>
    <t>U005</t>
  </si>
  <si>
    <t>Randolph UHSD #2</t>
  </si>
  <si>
    <t>U002</t>
  </si>
  <si>
    <t>Lake Region UHSD #24</t>
  </si>
  <si>
    <t>U024</t>
  </si>
  <si>
    <t>Harwood UHSD #19</t>
  </si>
  <si>
    <t>U019</t>
  </si>
  <si>
    <t>North Country Jr UHSD #22</t>
  </si>
  <si>
    <t>U022</t>
  </si>
  <si>
    <t>7-8</t>
  </si>
  <si>
    <t>North Country Sr UHSD #22</t>
  </si>
  <si>
    <t>Missisquoi Valley UHSD #7</t>
  </si>
  <si>
    <t>U007</t>
  </si>
  <si>
    <t>Mt. Mansfield USD #17</t>
  </si>
  <si>
    <t>U017</t>
  </si>
  <si>
    <t>5-12</t>
  </si>
  <si>
    <t>Mt. Anthony UHSD #14</t>
  </si>
  <si>
    <t>U014</t>
  </si>
  <si>
    <t>6-12</t>
  </si>
  <si>
    <t>Spaulding HSUD #41</t>
  </si>
  <si>
    <t>U041</t>
  </si>
  <si>
    <t>Union Elementary School Districts</t>
  </si>
  <si>
    <t>Lakeview USD U043</t>
  </si>
  <si>
    <t>U043</t>
  </si>
  <si>
    <t>Flood Brook UESD #20</t>
  </si>
  <si>
    <t>U020</t>
  </si>
  <si>
    <t>Mettawee Community UESD #47</t>
  </si>
  <si>
    <t>U047</t>
  </si>
  <si>
    <t>Currier Memorial USD U023</t>
  </si>
  <si>
    <t>U023</t>
  </si>
  <si>
    <t>Duxbury/Waterbury UESD #45</t>
  </si>
  <si>
    <t>U045</t>
  </si>
  <si>
    <t>Chester Andover UESD #29</t>
  </si>
  <si>
    <t>U029</t>
  </si>
  <si>
    <t>Castleton Hubbardton UESD #42</t>
  </si>
  <si>
    <t>U042</t>
  </si>
  <si>
    <t>Vergennes UESD #44</t>
  </si>
  <si>
    <t>U044</t>
  </si>
  <si>
    <t>Unified Union School Distircts &amp; Interstate School Districts</t>
  </si>
  <si>
    <t>Rivendell Interstate School District</t>
  </si>
  <si>
    <t>U146</t>
  </si>
  <si>
    <t>Blue Mountain Union U021</t>
  </si>
  <si>
    <t>U021</t>
  </si>
  <si>
    <t>Waits River Valley USD U036</t>
  </si>
  <si>
    <t>U036</t>
  </si>
  <si>
    <t>Twinfield USD U033</t>
  </si>
  <si>
    <t>U033</t>
  </si>
  <si>
    <t>Miller's Run USD U037</t>
  </si>
  <si>
    <t>U037</t>
  </si>
  <si>
    <t>Union High School District</t>
  </si>
  <si>
    <t>Union Elementary School District</t>
  </si>
  <si>
    <t>Unified Union School District &amp; Interstate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</si>
</sst>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1" fontId="7" fillId="0" borderId="1" xfId="0" applyNumberFormat="1" applyFont="1" applyBorder="1"/>
    <xf numFmtId="41" fontId="3" fillId="0" borderId="1" xfId="0" applyNumberFormat="1" applyFont="1" applyBorder="1"/>
    <xf numFmtId="41" fontId="0" fillId="0" borderId="0" xfId="0" applyNumberFormat="1"/>
    <xf numFmtId="41" fontId="7" fillId="0" borderId="2" xfId="0" applyNumberFormat="1" applyFont="1" applyBorder="1"/>
    <xf numFmtId="0" fontId="3" fillId="0" borderId="3" xfId="0" applyFont="1" applyBorder="1"/>
    <xf numFmtId="41" fontId="3" fillId="0" borderId="4" xfId="0" applyNumberFormat="1" applyFont="1" applyBorder="1"/>
    <xf numFmtId="0" fontId="3" fillId="0" borderId="0" xfId="0" applyNumberFormat="1" applyFont="1" applyBorder="1"/>
    <xf numFmtId="0" fontId="7" fillId="0" borderId="3" xfId="0" applyFont="1" applyBorder="1"/>
    <xf numFmtId="41" fontId="7" fillId="0" borderId="4" xfId="0" applyNumberFormat="1" applyFont="1" applyBorder="1"/>
    <xf numFmtId="43" fontId="0" fillId="0" borderId="0" xfId="0" applyNumberFormat="1"/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ill="1"/>
    <xf numFmtId="3" fontId="3" fillId="0" borderId="0" xfId="0" applyNumberFormat="1" applyFont="1" applyBorder="1"/>
    <xf numFmtId="41" fontId="3" fillId="0" borderId="0" xfId="0" applyNumberFormat="1" applyFont="1" applyBorder="1"/>
    <xf numFmtId="41" fontId="4" fillId="0" borderId="0" xfId="0" applyNumberFormat="1" applyFont="1" applyAlignment="1">
      <alignment horizontal="left"/>
    </xf>
    <xf numFmtId="41" fontId="7" fillId="0" borderId="3" xfId="0" applyNumberFormat="1" applyFont="1" applyBorder="1"/>
    <xf numFmtId="164" fontId="7" fillId="0" borderId="3" xfId="0" applyNumberFormat="1" applyFont="1" applyBorder="1"/>
    <xf numFmtId="164" fontId="3" fillId="0" borderId="3" xfId="0" applyNumberFormat="1" applyFont="1" applyBorder="1"/>
    <xf numFmtId="164" fontId="7" fillId="0" borderId="3" xfId="0" applyNumberFormat="1" applyFont="1" applyFill="1" applyBorder="1"/>
    <xf numFmtId="164" fontId="3" fillId="0" borderId="3" xfId="0" applyNumberFormat="1" applyFont="1" applyFill="1" applyBorder="1"/>
    <xf numFmtId="0" fontId="8" fillId="0" borderId="0" xfId="0" applyFont="1" applyAlignment="1">
      <alignment horizontal="center"/>
    </xf>
    <xf numFmtId="0" fontId="7" fillId="0" borderId="0" xfId="0" applyFont="1"/>
    <xf numFmtId="43" fontId="3" fillId="0" borderId="0" xfId="0" applyNumberFormat="1" applyFont="1"/>
    <xf numFmtId="41" fontId="6" fillId="0" borderId="0" xfId="0" applyNumberFormat="1" applyFont="1" applyFill="1"/>
    <xf numFmtId="0" fontId="10" fillId="0" borderId="0" xfId="0" applyFont="1" applyFill="1" applyAlignment="1">
      <alignment horizontal="center"/>
    </xf>
    <xf numFmtId="0" fontId="9" fillId="0" borderId="0" xfId="0" applyFont="1"/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2" borderId="5" xfId="0" applyFill="1" applyBorder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2" borderId="8" xfId="0" applyFill="1" applyBorder="1" applyAlignment="1">
      <alignment wrapText="1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wrapText="1"/>
    </xf>
    <xf numFmtId="0" fontId="3" fillId="0" borderId="11" xfId="0" applyFont="1" applyBorder="1"/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0" fillId="0" borderId="13" xfId="0" applyNumberFormat="1" applyBorder="1"/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/>
    <xf numFmtId="0" fontId="0" fillId="0" borderId="11" xfId="0" applyBorder="1"/>
    <xf numFmtId="0" fontId="0" fillId="2" borderId="5" xfId="0" applyFill="1" applyBorder="1"/>
    <xf numFmtId="0" fontId="0" fillId="0" borderId="14" xfId="0" applyBorder="1" applyAlignment="1">
      <alignment horizontal="center"/>
    </xf>
    <xf numFmtId="43" fontId="0" fillId="0" borderId="11" xfId="0" applyNumberFormat="1" applyBorder="1"/>
    <xf numFmtId="43" fontId="0" fillId="2" borderId="5" xfId="0" applyNumberFormat="1" applyFill="1" applyBorder="1"/>
    <xf numFmtId="43" fontId="0" fillId="0" borderId="14" xfId="0" applyNumberFormat="1" applyBorder="1"/>
    <xf numFmtId="165" fontId="0" fillId="0" borderId="11" xfId="0" applyNumberFormat="1" applyBorder="1"/>
    <xf numFmtId="0" fontId="0" fillId="0" borderId="14" xfId="0" applyBorder="1"/>
    <xf numFmtId="0" fontId="0" fillId="0" borderId="3" xfId="0" applyBorder="1"/>
    <xf numFmtId="0" fontId="0" fillId="0" borderId="8" xfId="0" applyBorder="1"/>
    <xf numFmtId="0" fontId="0" fillId="2" borderId="15" xfId="0" applyFill="1" applyBorder="1"/>
    <xf numFmtId="0" fontId="0" fillId="0" borderId="10" xfId="0" applyBorder="1" applyAlignment="1">
      <alignment horizontal="center"/>
    </xf>
    <xf numFmtId="43" fontId="0" fillId="0" borderId="8" xfId="0" applyNumberFormat="1" applyBorder="1"/>
    <xf numFmtId="43" fontId="0" fillId="2" borderId="15" xfId="0" applyNumberFormat="1" applyFill="1" applyBorder="1"/>
    <xf numFmtId="43" fontId="0" fillId="0" borderId="10" xfId="0" applyNumberFormat="1" applyBorder="1"/>
    <xf numFmtId="164" fontId="0" fillId="0" borderId="3" xfId="0" applyNumberFormat="1" applyBorder="1"/>
    <xf numFmtId="165" fontId="0" fillId="0" borderId="8" xfId="0" applyNumberFormat="1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64" fontId="0" fillId="0" borderId="5" xfId="0" applyNumberFormat="1" applyBorder="1"/>
    <xf numFmtId="165" fontId="0" fillId="0" borderId="6" xfId="0" applyNumberFormat="1" applyBorder="1"/>
    <xf numFmtId="0" fontId="0" fillId="0" borderId="7" xfId="0" applyBorder="1"/>
    <xf numFmtId="0" fontId="4" fillId="2" borderId="6" xfId="0" applyFont="1" applyFill="1" applyBorder="1"/>
    <xf numFmtId="0" fontId="0" fillId="2" borderId="16" xfId="0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43" fontId="4" fillId="0" borderId="0" xfId="0" applyNumberFormat="1" applyFont="1" applyBorder="1"/>
    <xf numFmtId="43" fontId="4" fillId="2" borderId="15" xfId="0" applyNumberFormat="1" applyFont="1" applyFill="1" applyBorder="1"/>
    <xf numFmtId="43" fontId="4" fillId="0" borderId="6" xfId="0" applyNumberFormat="1" applyFont="1" applyBorder="1"/>
    <xf numFmtId="43" fontId="4" fillId="2" borderId="6" xfId="0" applyNumberFormat="1" applyFont="1" applyFill="1" applyBorder="1"/>
    <xf numFmtId="43" fontId="4" fillId="2" borderId="17" xfId="0" applyNumberFormat="1" applyFont="1" applyFill="1" applyBorder="1"/>
    <xf numFmtId="164" fontId="4" fillId="2" borderId="6" xfId="0" applyNumberFormat="1" applyFont="1" applyFill="1" applyBorder="1"/>
    <xf numFmtId="165" fontId="4" fillId="2" borderId="16" xfId="0" applyNumberFormat="1" applyFont="1" applyFill="1" applyBorder="1"/>
    <xf numFmtId="43" fontId="4" fillId="2" borderId="16" xfId="0" applyNumberFormat="1" applyFont="1" applyFill="1" applyBorder="1"/>
    <xf numFmtId="0" fontId="4" fillId="2" borderId="7" xfId="0" applyFont="1" applyFill="1" applyBorder="1"/>
    <xf numFmtId="0" fontId="3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43" fontId="0" fillId="0" borderId="9" xfId="0" applyNumberFormat="1" applyBorder="1"/>
    <xf numFmtId="164" fontId="0" fillId="0" borderId="9" xfId="0" applyNumberFormat="1" applyBorder="1"/>
    <xf numFmtId="165" fontId="0" fillId="0" borderId="9" xfId="0" applyNumberFormat="1" applyBorder="1"/>
    <xf numFmtId="0" fontId="0" fillId="0" borderId="18" xfId="0" applyBorder="1"/>
    <xf numFmtId="0" fontId="0" fillId="0" borderId="0" xfId="0" applyBorder="1" applyAlignment="1">
      <alignment horizontal="center"/>
    </xf>
    <xf numFmtId="43" fontId="0" fillId="0" borderId="18" xfId="0" applyNumberFormat="1" applyBorder="1"/>
    <xf numFmtId="43" fontId="0" fillId="0" borderId="13" xfId="0" applyNumberFormat="1" applyBorder="1"/>
    <xf numFmtId="165" fontId="0" fillId="2" borderId="15" xfId="0" applyNumberFormat="1" applyFill="1" applyBorder="1"/>
    <xf numFmtId="0" fontId="0" fillId="0" borderId="19" xfId="0" applyBorder="1"/>
    <xf numFmtId="0" fontId="0" fillId="0" borderId="20" xfId="0" applyBorder="1" applyAlignment="1">
      <alignment horizontal="center"/>
    </xf>
    <xf numFmtId="43" fontId="0" fillId="0" borderId="19" xfId="0" applyNumberFormat="1" applyBorder="1"/>
    <xf numFmtId="43" fontId="0" fillId="0" borderId="3" xfId="0" applyNumberFormat="1" applyBorder="1"/>
    <xf numFmtId="0" fontId="0" fillId="2" borderId="13" xfId="0" applyFill="1" applyBorder="1"/>
    <xf numFmtId="165" fontId="0" fillId="2" borderId="13" xfId="0" applyNumberFormat="1" applyFill="1" applyBorder="1"/>
    <xf numFmtId="0" fontId="0" fillId="2" borderId="6" xfId="0" applyFill="1" applyBorder="1"/>
    <xf numFmtId="43" fontId="4" fillId="0" borderId="16" xfId="0" applyNumberFormat="1" applyFont="1" applyBorder="1"/>
    <xf numFmtId="43" fontId="0" fillId="0" borderId="0" xfId="0" applyNumberFormat="1" applyBorder="1"/>
    <xf numFmtId="165" fontId="0" fillId="0" borderId="13" xfId="0" applyNumberFormat="1" applyBorder="1"/>
    <xf numFmtId="43" fontId="0" fillId="0" borderId="20" xfId="0" applyNumberFormat="1" applyBorder="1"/>
    <xf numFmtId="165" fontId="0" fillId="0" borderId="3" xfId="0" applyNumberFormat="1" applyBorder="1"/>
    <xf numFmtId="43" fontId="0" fillId="2" borderId="13" xfId="0" applyNumberFormat="1" applyFill="1" applyBorder="1"/>
    <xf numFmtId="43" fontId="4" fillId="2" borderId="0" xfId="0" applyNumberFormat="1" applyFont="1" applyFill="1" applyBorder="1"/>
    <xf numFmtId="43" fontId="0" fillId="0" borderId="21" xfId="0" applyNumberFormat="1" applyBorder="1"/>
    <xf numFmtId="0" fontId="4" fillId="2" borderId="0" xfId="0" applyFont="1" applyFill="1" applyBorder="1"/>
    <xf numFmtId="43" fontId="4" fillId="0" borderId="3" xfId="0" applyNumberFormat="1" applyFont="1" applyBorder="1"/>
    <xf numFmtId="0" fontId="0" fillId="2" borderId="8" xfId="0" applyFill="1" applyBorder="1"/>
    <xf numFmtId="0" fontId="4" fillId="2" borderId="12" xfId="0" applyFont="1" applyFill="1" applyBorder="1"/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43" fontId="4" fillId="2" borderId="13" xfId="0" applyNumberFormat="1" applyFont="1" applyFill="1" applyBorder="1"/>
    <xf numFmtId="43" fontId="4" fillId="0" borderId="9" xfId="0" applyNumberFormat="1" applyFont="1" applyBorder="1"/>
    <xf numFmtId="43" fontId="4" fillId="2" borderId="8" xfId="0" applyNumberFormat="1" applyFont="1" applyFill="1" applyBorder="1"/>
    <xf numFmtId="43" fontId="4" fillId="2" borderId="14" xfId="0" applyNumberFormat="1" applyFont="1" applyFill="1" applyBorder="1"/>
    <xf numFmtId="43" fontId="4" fillId="0" borderId="8" xfId="0" applyNumberFormat="1" applyFont="1" applyBorder="1"/>
    <xf numFmtId="164" fontId="4" fillId="2" borderId="8" xfId="0" applyNumberFormat="1" applyFont="1" applyFill="1" applyBorder="1"/>
    <xf numFmtId="165" fontId="4" fillId="2" borderId="9" xfId="0" applyNumberFormat="1" applyFont="1" applyFill="1" applyBorder="1"/>
    <xf numFmtId="43" fontId="4" fillId="2" borderId="12" xfId="0" applyNumberFormat="1" applyFont="1" applyFill="1" applyBorder="1"/>
    <xf numFmtId="0" fontId="4" fillId="2" borderId="10" xfId="0" applyFont="1" applyFill="1" applyBorder="1"/>
    <xf numFmtId="0" fontId="3" fillId="0" borderId="8" xfId="0" applyFont="1" applyFill="1" applyBorder="1"/>
    <xf numFmtId="0" fontId="0" fillId="0" borderId="19" xfId="0" applyFill="1" applyBorder="1"/>
    <xf numFmtId="0" fontId="6" fillId="0" borderId="19" xfId="0" applyFont="1" applyBorder="1"/>
    <xf numFmtId="43" fontId="4" fillId="0" borderId="5" xfId="0" applyNumberFormat="1" applyFont="1" applyBorder="1"/>
    <xf numFmtId="0" fontId="0" fillId="0" borderId="3" xfId="0" applyBorder="1" applyAlignment="1">
      <alignment horizontal="center"/>
    </xf>
    <xf numFmtId="43" fontId="0" fillId="3" borderId="3" xfId="1" applyFont="1" applyFill="1" applyBorder="1"/>
    <xf numFmtId="164" fontId="0" fillId="3" borderId="13" xfId="0" applyNumberFormat="1" applyFill="1" applyBorder="1"/>
    <xf numFmtId="165" fontId="0" fillId="0" borderId="22" xfId="0" applyNumberFormat="1" applyBorder="1"/>
    <xf numFmtId="0" fontId="0" fillId="0" borderId="0" xfId="0" applyBorder="1"/>
    <xf numFmtId="165" fontId="0" fillId="0" borderId="0" xfId="0" applyNumberFormat="1" applyBorder="1"/>
  </cellXfs>
  <cellStyles count="3">
    <cellStyle name="Comma" xfId="1" builtinId="3"/>
    <cellStyle name="Normal" xfId="0" builtinId="0"/>
    <cellStyle name="Normal_Compromise" xfId="2"/>
  </cellStyles>
  <dxfs count="1">
    <dxf>
      <font>
        <condense val="0"/>
        <extend val="0"/>
        <color indexed="8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634365</xdr:colOff>
      <xdr:row>315</xdr:row>
      <xdr:rowOff>0</xdr:rowOff>
    </xdr:from>
    <xdr:to>
      <xdr:col>3</xdr:col>
      <xdr:colOff>229966</xdr:colOff>
      <xdr:row>320</xdr:row>
      <xdr:rowOff>17065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3415" y="54902100"/>
          <a:ext cx="3266512" cy="864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315</xdr:row>
      <xdr:rowOff>0</xdr:rowOff>
    </xdr:from>
    <xdr:to>
      <xdr:col>3</xdr:col>
      <xdr:colOff>229966</xdr:colOff>
      <xdr:row>320</xdr:row>
      <xdr:rowOff>17065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53415" y="54902100"/>
          <a:ext cx="3266512" cy="864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315</xdr:row>
      <xdr:rowOff>0</xdr:rowOff>
    </xdr:from>
    <xdr:to>
      <xdr:col>3</xdr:col>
      <xdr:colOff>229966</xdr:colOff>
      <xdr:row>320</xdr:row>
      <xdr:rowOff>17065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53415" y="53612143"/>
          <a:ext cx="3265423" cy="843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315</xdr:row>
      <xdr:rowOff>0</xdr:rowOff>
    </xdr:from>
    <xdr:to>
      <xdr:col>3</xdr:col>
      <xdr:colOff>229966</xdr:colOff>
      <xdr:row>320</xdr:row>
      <xdr:rowOff>17065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653415" y="53612143"/>
          <a:ext cx="3265423" cy="843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315</xdr:row>
      <xdr:rowOff>0</xdr:rowOff>
    </xdr:from>
    <xdr:to>
      <xdr:col>3</xdr:col>
      <xdr:colOff>229966</xdr:colOff>
      <xdr:row>320</xdr:row>
      <xdr:rowOff>17065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653415" y="53612143"/>
          <a:ext cx="3265423" cy="843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315</xdr:row>
      <xdr:rowOff>0</xdr:rowOff>
    </xdr:from>
    <xdr:to>
      <xdr:col>3</xdr:col>
      <xdr:colOff>229966</xdr:colOff>
      <xdr:row>320</xdr:row>
      <xdr:rowOff>17065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653415" y="53612143"/>
          <a:ext cx="3265423" cy="843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315</xdr:row>
      <xdr:rowOff>0</xdr:rowOff>
    </xdr:from>
    <xdr:to>
      <xdr:col>3</xdr:col>
      <xdr:colOff>229966</xdr:colOff>
      <xdr:row>320</xdr:row>
      <xdr:rowOff>17065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53415" y="53612143"/>
          <a:ext cx="3265423" cy="843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315</xdr:row>
      <xdr:rowOff>0</xdr:rowOff>
    </xdr:from>
    <xdr:to>
      <xdr:col>3</xdr:col>
      <xdr:colOff>229966</xdr:colOff>
      <xdr:row>320</xdr:row>
      <xdr:rowOff>17065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53415" y="53612143"/>
          <a:ext cx="3265423" cy="843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94"/>
  <sheetViews>
    <sheetView tabSelected="1" zoomScale="75" zoomScaleNormal="75" workbookViewId="0">
      <pane ySplit="5" topLeftCell="A6" activePane="bottomLeft" state="frozen"/>
      <selection activeCell="J68" sqref="J68"/>
      <selection pane="bottomLeft" activeCell="A2" sqref="A2"/>
    </sheetView>
  </sheetViews>
  <sheetFormatPr defaultRowHeight="12.75" x14ac:dyDescent="0.2"/>
  <cols>
    <col min="1" max="1" width="4.140625" customWidth="1"/>
    <col min="2" max="2" width="69.140625" style="8" customWidth="1"/>
    <col min="3" max="3" width="17.85546875" customWidth="1"/>
    <col min="4" max="4" width="18.85546875" customWidth="1"/>
    <col min="5" max="5" width="17.28515625" customWidth="1"/>
    <col min="6" max="6" width="18.28515625" customWidth="1"/>
    <col min="7" max="7" width="20.140625" customWidth="1"/>
  </cols>
  <sheetData>
    <row r="1" spans="1:7" ht="20.25" x14ac:dyDescent="0.3">
      <c r="B1" s="1" t="s">
        <v>0</v>
      </c>
      <c r="C1" s="2"/>
      <c r="D1" s="2"/>
      <c r="E1" s="2"/>
      <c r="F1" s="2"/>
      <c r="G1" s="2"/>
    </row>
    <row r="2" spans="1:7" ht="20.25" x14ac:dyDescent="0.3">
      <c r="B2" s="1" t="s">
        <v>1</v>
      </c>
      <c r="C2" s="2"/>
      <c r="D2" s="2"/>
      <c r="E2" s="2"/>
      <c r="F2" s="2"/>
      <c r="G2" s="2"/>
    </row>
    <row r="3" spans="1:7" x14ac:dyDescent="0.2">
      <c r="A3" s="3"/>
      <c r="B3" s="4"/>
      <c r="C3" s="3">
        <v>1</v>
      </c>
      <c r="D3" s="3">
        <v>2</v>
      </c>
      <c r="E3" s="3">
        <v>3</v>
      </c>
      <c r="F3" s="5">
        <v>4</v>
      </c>
      <c r="G3" s="3"/>
    </row>
    <row r="4" spans="1:7" ht="15.75" x14ac:dyDescent="0.25">
      <c r="B4" s="6"/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1:7" x14ac:dyDescent="0.2">
      <c r="C5" s="5" t="s">
        <v>7</v>
      </c>
      <c r="D5" s="5" t="s">
        <v>8</v>
      </c>
      <c r="E5" s="5" t="s">
        <v>9</v>
      </c>
      <c r="F5" s="5" t="s">
        <v>10</v>
      </c>
    </row>
    <row r="6" spans="1:7" ht="15.75" x14ac:dyDescent="0.25">
      <c r="A6" s="9" t="s">
        <v>11</v>
      </c>
      <c r="B6" s="10" t="s">
        <v>12</v>
      </c>
      <c r="C6" s="8"/>
      <c r="D6" s="8"/>
      <c r="E6" s="8"/>
      <c r="F6" s="8"/>
    </row>
    <row r="7" spans="1:7" ht="15.75" x14ac:dyDescent="0.25">
      <c r="A7" s="11">
        <v>1</v>
      </c>
      <c r="B7" s="12" t="s">
        <v>37</v>
      </c>
      <c r="C7" s="12">
        <v>18</v>
      </c>
      <c r="D7" s="12">
        <v>2</v>
      </c>
      <c r="E7" s="12">
        <v>0</v>
      </c>
      <c r="F7" s="12">
        <v>0</v>
      </c>
      <c r="G7" s="13">
        <v>20</v>
      </c>
    </row>
    <row r="8" spans="1:7" ht="15.75" x14ac:dyDescent="0.25">
      <c r="A8" s="11">
        <v>2</v>
      </c>
      <c r="B8" s="12" t="s">
        <v>92</v>
      </c>
      <c r="C8" s="12">
        <v>1</v>
      </c>
      <c r="D8" s="12">
        <v>5</v>
      </c>
      <c r="E8" s="12">
        <v>1</v>
      </c>
      <c r="F8" s="12">
        <v>0</v>
      </c>
      <c r="G8" s="13">
        <v>7</v>
      </c>
    </row>
    <row r="9" spans="1:7" ht="15.75" x14ac:dyDescent="0.25">
      <c r="A9" s="11">
        <v>3</v>
      </c>
      <c r="B9" s="12" t="s">
        <v>111</v>
      </c>
      <c r="C9" s="12">
        <v>0</v>
      </c>
      <c r="D9" s="12">
        <v>15</v>
      </c>
      <c r="E9" s="12">
        <v>8</v>
      </c>
      <c r="F9" s="12">
        <v>7</v>
      </c>
      <c r="G9" s="13">
        <v>30</v>
      </c>
    </row>
    <row r="10" spans="1:7" ht="15.75" x14ac:dyDescent="0.25">
      <c r="A10" s="11">
        <v>4</v>
      </c>
      <c r="B10" s="12" t="s">
        <v>178</v>
      </c>
      <c r="C10" s="12">
        <v>6</v>
      </c>
      <c r="D10" s="12">
        <v>34</v>
      </c>
      <c r="E10" s="12">
        <v>3</v>
      </c>
      <c r="F10" s="12">
        <v>1</v>
      </c>
      <c r="G10" s="13">
        <v>44</v>
      </c>
    </row>
    <row r="11" spans="1:7" ht="15.75" x14ac:dyDescent="0.25">
      <c r="A11" s="11">
        <v>5</v>
      </c>
      <c r="B11" s="12" t="s">
        <v>268</v>
      </c>
      <c r="C11" s="12">
        <v>32</v>
      </c>
      <c r="D11" s="12">
        <v>61</v>
      </c>
      <c r="E11" s="12">
        <v>10</v>
      </c>
      <c r="F11" s="12">
        <v>3</v>
      </c>
      <c r="G11" s="13">
        <v>106</v>
      </c>
    </row>
    <row r="12" spans="1:7" ht="15.75" x14ac:dyDescent="0.25">
      <c r="A12" s="11">
        <v>6</v>
      </c>
      <c r="B12" s="12" t="s">
        <v>483</v>
      </c>
      <c r="C12" s="12">
        <v>7</v>
      </c>
      <c r="D12" s="12">
        <v>5</v>
      </c>
      <c r="E12" s="12">
        <v>0</v>
      </c>
      <c r="F12" s="12">
        <v>0</v>
      </c>
      <c r="G12" s="13">
        <v>12</v>
      </c>
    </row>
    <row r="13" spans="1:7" ht="15.75" x14ac:dyDescent="0.25">
      <c r="A13" s="11">
        <v>7</v>
      </c>
      <c r="B13" s="12" t="s">
        <v>507</v>
      </c>
      <c r="C13" s="12">
        <v>12</v>
      </c>
      <c r="D13" s="12">
        <v>0</v>
      </c>
      <c r="E13" s="12">
        <v>0</v>
      </c>
      <c r="F13" s="12">
        <v>0</v>
      </c>
      <c r="G13" s="13">
        <v>12</v>
      </c>
    </row>
    <row r="14" spans="1:7" ht="15.75" x14ac:dyDescent="0.25">
      <c r="A14" s="11">
        <v>8</v>
      </c>
      <c r="B14" s="12" t="s">
        <v>532</v>
      </c>
      <c r="C14" s="12">
        <v>5</v>
      </c>
      <c r="D14" s="12">
        <v>0</v>
      </c>
      <c r="E14" s="12">
        <v>0</v>
      </c>
      <c r="F14" s="12">
        <v>0</v>
      </c>
      <c r="G14" s="13">
        <v>5</v>
      </c>
    </row>
    <row r="15" spans="1:7" ht="15.75" x14ac:dyDescent="0.25">
      <c r="A15" s="11">
        <v>9</v>
      </c>
      <c r="B15" s="12" t="s">
        <v>543</v>
      </c>
      <c r="C15" s="12">
        <v>9</v>
      </c>
      <c r="D15" s="12">
        <v>0</v>
      </c>
      <c r="E15" s="12">
        <v>0</v>
      </c>
      <c r="F15" s="12">
        <v>0</v>
      </c>
      <c r="G15" s="13">
        <v>9</v>
      </c>
    </row>
    <row r="16" spans="1:7" ht="15.75" x14ac:dyDescent="0.25">
      <c r="A16" s="11">
        <v>10</v>
      </c>
      <c r="B16" s="12" t="s">
        <v>651</v>
      </c>
      <c r="C16" s="12">
        <v>0</v>
      </c>
      <c r="D16" s="12">
        <v>10</v>
      </c>
      <c r="E16" s="12">
        <v>12</v>
      </c>
      <c r="F16" s="12">
        <v>6</v>
      </c>
      <c r="G16" s="13">
        <v>28</v>
      </c>
    </row>
    <row r="17" spans="1:7" ht="15.75" x14ac:dyDescent="0.25">
      <c r="A17" s="11">
        <v>11</v>
      </c>
      <c r="B17" s="12" t="s">
        <v>652</v>
      </c>
      <c r="C17" s="12">
        <v>1</v>
      </c>
      <c r="D17" s="12">
        <v>6</v>
      </c>
      <c r="E17" s="12">
        <v>1</v>
      </c>
      <c r="F17" s="12">
        <v>0</v>
      </c>
      <c r="G17" s="13">
        <v>8</v>
      </c>
    </row>
    <row r="18" spans="1:7" ht="15.75" x14ac:dyDescent="0.25">
      <c r="A18" s="11">
        <v>12</v>
      </c>
      <c r="B18" s="12" t="s">
        <v>653</v>
      </c>
      <c r="C18" s="12">
        <v>0</v>
      </c>
      <c r="D18" s="12">
        <v>5</v>
      </c>
      <c r="E18" s="12">
        <v>0</v>
      </c>
      <c r="F18" s="12">
        <v>0</v>
      </c>
      <c r="G18" s="13">
        <v>5</v>
      </c>
    </row>
    <row r="19" spans="1:7" ht="15.75" x14ac:dyDescent="0.25">
      <c r="A19" s="11"/>
      <c r="B19" s="15"/>
      <c r="C19" s="12"/>
      <c r="D19" s="12"/>
      <c r="E19" s="12"/>
      <c r="F19" s="12"/>
      <c r="G19" s="13"/>
    </row>
    <row r="20" spans="1:7" ht="15.75" x14ac:dyDescent="0.25">
      <c r="A20" s="11"/>
      <c r="B20" s="16" t="s">
        <v>13</v>
      </c>
      <c r="C20" s="17">
        <v>91</v>
      </c>
      <c r="D20" s="13">
        <v>143</v>
      </c>
      <c r="E20" s="13">
        <v>35</v>
      </c>
      <c r="F20" s="13">
        <v>17</v>
      </c>
      <c r="G20" s="13">
        <v>286</v>
      </c>
    </row>
    <row r="21" spans="1:7" ht="15.75" x14ac:dyDescent="0.25">
      <c r="A21" s="11"/>
      <c r="B21" s="10"/>
      <c r="C21" s="18"/>
      <c r="D21" s="18"/>
      <c r="E21" s="18"/>
      <c r="F21" s="18"/>
      <c r="G21" s="18"/>
    </row>
    <row r="22" spans="1:7" ht="15.75" x14ac:dyDescent="0.25">
      <c r="A22" s="11"/>
      <c r="B22" s="10"/>
      <c r="C22" s="18"/>
      <c r="D22" s="18"/>
      <c r="E22" s="18"/>
      <c r="F22" s="18"/>
      <c r="G22" s="18"/>
    </row>
    <row r="23" spans="1:7" ht="15.75" x14ac:dyDescent="0.25">
      <c r="A23" s="9" t="s">
        <v>14</v>
      </c>
      <c r="B23" s="10" t="s">
        <v>15</v>
      </c>
      <c r="C23" s="14"/>
      <c r="D23" s="14"/>
      <c r="E23" s="14"/>
      <c r="F23" s="14"/>
      <c r="G23" s="14"/>
    </row>
    <row r="24" spans="1:7" ht="15.75" x14ac:dyDescent="0.25">
      <c r="A24" s="11">
        <v>1</v>
      </c>
      <c r="B24" s="12" t="s">
        <v>37</v>
      </c>
      <c r="C24" s="12">
        <v>714.31999999999994</v>
      </c>
      <c r="D24" s="12">
        <v>254.01999999999998</v>
      </c>
      <c r="E24" s="12">
        <v>0</v>
      </c>
      <c r="F24" s="12">
        <v>0</v>
      </c>
      <c r="G24" s="13">
        <v>968.33999999999992</v>
      </c>
    </row>
    <row r="25" spans="1:7" ht="15.75" x14ac:dyDescent="0.25">
      <c r="A25" s="11">
        <v>2</v>
      </c>
      <c r="B25" s="12" t="s">
        <v>92</v>
      </c>
      <c r="C25" s="12">
        <v>68.52</v>
      </c>
      <c r="D25" s="12">
        <v>1165.6400000000001</v>
      </c>
      <c r="E25" s="12">
        <v>741.81</v>
      </c>
      <c r="F25" s="12">
        <v>0</v>
      </c>
      <c r="G25" s="13">
        <v>1975.97</v>
      </c>
    </row>
    <row r="26" spans="1:7" ht="15.75" x14ac:dyDescent="0.25">
      <c r="A26" s="11">
        <v>3</v>
      </c>
      <c r="B26" s="12" t="s">
        <v>111</v>
      </c>
      <c r="C26" s="12">
        <v>0</v>
      </c>
      <c r="D26" s="12">
        <v>4260.26</v>
      </c>
      <c r="E26" s="12">
        <v>5841.4599999999991</v>
      </c>
      <c r="F26" s="12">
        <v>15437.42</v>
      </c>
      <c r="G26" s="13">
        <v>25539.14</v>
      </c>
    </row>
    <row r="27" spans="1:7" ht="15.75" x14ac:dyDescent="0.25">
      <c r="A27" s="11">
        <v>4</v>
      </c>
      <c r="B27" s="12" t="s">
        <v>178</v>
      </c>
      <c r="C27" s="12">
        <v>464.89999999999992</v>
      </c>
      <c r="D27" s="12">
        <v>7209.0899999999983</v>
      </c>
      <c r="E27" s="12">
        <v>2074.83</v>
      </c>
      <c r="F27" s="12">
        <v>1070.3399999999999</v>
      </c>
      <c r="G27" s="13">
        <v>10819.159999999998</v>
      </c>
    </row>
    <row r="28" spans="1:7" ht="15.75" x14ac:dyDescent="0.25">
      <c r="A28" s="11">
        <v>5</v>
      </c>
      <c r="B28" s="12" t="s">
        <v>268</v>
      </c>
      <c r="C28" s="12">
        <v>2074.56</v>
      </c>
      <c r="D28" s="12">
        <v>12194.010000000002</v>
      </c>
      <c r="E28" s="12">
        <v>7256.1900000000005</v>
      </c>
      <c r="F28" s="12">
        <v>3233.7799999999997</v>
      </c>
      <c r="G28" s="13">
        <v>24758.54</v>
      </c>
    </row>
    <row r="29" spans="1:7" ht="15.75" x14ac:dyDescent="0.25">
      <c r="A29" s="11">
        <v>6</v>
      </c>
      <c r="B29" s="12" t="s">
        <v>483</v>
      </c>
      <c r="C29" s="12">
        <v>181.7</v>
      </c>
      <c r="D29" s="12">
        <v>761.87</v>
      </c>
      <c r="E29" s="12">
        <v>0</v>
      </c>
      <c r="F29" s="12">
        <v>0</v>
      </c>
      <c r="G29" s="13">
        <v>943.56999999999994</v>
      </c>
    </row>
    <row r="30" spans="1:7" ht="15.75" x14ac:dyDescent="0.25">
      <c r="A30" s="11">
        <v>7</v>
      </c>
      <c r="B30" s="12" t="s">
        <v>507</v>
      </c>
      <c r="C30" s="12">
        <v>367.53</v>
      </c>
      <c r="D30" s="12">
        <v>0</v>
      </c>
      <c r="E30" s="12">
        <v>0</v>
      </c>
      <c r="F30" s="12">
        <v>0</v>
      </c>
      <c r="G30" s="13">
        <v>367.53</v>
      </c>
    </row>
    <row r="31" spans="1:7" ht="15.75" x14ac:dyDescent="0.25">
      <c r="A31" s="11">
        <v>8</v>
      </c>
      <c r="B31" s="12" t="s">
        <v>532</v>
      </c>
      <c r="C31" s="12">
        <v>119.36</v>
      </c>
      <c r="D31" s="12">
        <v>0</v>
      </c>
      <c r="E31" s="12">
        <v>0</v>
      </c>
      <c r="F31" s="12">
        <v>0</v>
      </c>
      <c r="G31" s="13">
        <v>119.36</v>
      </c>
    </row>
    <row r="32" spans="1:7" ht="15.75" x14ac:dyDescent="0.25">
      <c r="A32" s="11">
        <v>9</v>
      </c>
      <c r="B32" s="12" t="s">
        <v>543</v>
      </c>
      <c r="C32" s="12">
        <v>8.16</v>
      </c>
      <c r="D32" s="12">
        <v>0</v>
      </c>
      <c r="E32" s="12">
        <v>0</v>
      </c>
      <c r="F32" s="12">
        <v>0</v>
      </c>
      <c r="G32" s="13">
        <v>8.16</v>
      </c>
    </row>
    <row r="33" spans="1:7" ht="15.75" x14ac:dyDescent="0.25">
      <c r="A33" s="11">
        <v>10</v>
      </c>
      <c r="B33" s="12" t="s">
        <v>651</v>
      </c>
      <c r="C33" s="12">
        <v>0</v>
      </c>
      <c r="D33" s="12">
        <v>3681.83</v>
      </c>
      <c r="E33" s="12">
        <v>9120.14</v>
      </c>
      <c r="F33" s="12">
        <v>8411.81</v>
      </c>
      <c r="G33" s="13">
        <v>21213.78</v>
      </c>
    </row>
    <row r="34" spans="1:7" ht="15.75" x14ac:dyDescent="0.25">
      <c r="A34" s="11">
        <v>11</v>
      </c>
      <c r="B34" s="12" t="s">
        <v>652</v>
      </c>
      <c r="C34" s="12">
        <v>73.599999999999994</v>
      </c>
      <c r="D34" s="12">
        <v>1408.52</v>
      </c>
      <c r="E34" s="12">
        <v>639.94000000000005</v>
      </c>
      <c r="F34" s="12">
        <v>0</v>
      </c>
      <c r="G34" s="13">
        <v>2122.06</v>
      </c>
    </row>
    <row r="35" spans="1:7" ht="15.75" x14ac:dyDescent="0.25">
      <c r="A35" s="11">
        <v>12</v>
      </c>
      <c r="B35" s="12" t="s">
        <v>653</v>
      </c>
      <c r="C35" s="12">
        <v>0</v>
      </c>
      <c r="D35" s="12">
        <v>1770.3</v>
      </c>
      <c r="E35" s="12">
        <v>0</v>
      </c>
      <c r="F35" s="12">
        <v>0</v>
      </c>
      <c r="G35" s="13">
        <v>1770.3</v>
      </c>
    </row>
    <row r="36" spans="1:7" ht="15.75" x14ac:dyDescent="0.25">
      <c r="A36" s="11"/>
      <c r="B36" s="19"/>
      <c r="C36" s="20"/>
      <c r="D36" s="12"/>
      <c r="E36" s="12"/>
      <c r="F36" s="12"/>
      <c r="G36" s="13"/>
    </row>
    <row r="37" spans="1:7" ht="15.75" x14ac:dyDescent="0.25">
      <c r="A37" s="11"/>
      <c r="B37" s="16" t="s">
        <v>13</v>
      </c>
      <c r="C37" s="17">
        <v>4072.6499999999996</v>
      </c>
      <c r="D37" s="13">
        <v>32705.54</v>
      </c>
      <c r="E37" s="13">
        <v>25674.37</v>
      </c>
      <c r="F37" s="13">
        <v>28153.35</v>
      </c>
      <c r="G37" s="13">
        <v>90605.91</v>
      </c>
    </row>
    <row r="38" spans="1:7" ht="15.75" x14ac:dyDescent="0.25">
      <c r="A38" s="11"/>
      <c r="B38" s="10"/>
      <c r="C38" s="18"/>
      <c r="D38" s="18"/>
      <c r="E38" s="18"/>
      <c r="F38" s="18"/>
      <c r="G38" s="18"/>
    </row>
    <row r="39" spans="1:7" ht="15.75" x14ac:dyDescent="0.25">
      <c r="A39" s="11"/>
      <c r="B39" s="10"/>
      <c r="C39" s="18"/>
      <c r="D39" s="18"/>
      <c r="E39" s="18"/>
      <c r="F39" s="18"/>
      <c r="G39" s="18"/>
    </row>
    <row r="40" spans="1:7" ht="15.75" x14ac:dyDescent="0.25">
      <c r="A40" s="9" t="s">
        <v>16</v>
      </c>
      <c r="B40" s="10" t="s">
        <v>17</v>
      </c>
      <c r="C40" s="22"/>
      <c r="D40" s="22"/>
      <c r="E40" s="22"/>
      <c r="F40" s="22"/>
      <c r="G40" s="22"/>
    </row>
    <row r="41" spans="1:7" ht="15" x14ac:dyDescent="0.2">
      <c r="A41" s="11">
        <v>1</v>
      </c>
      <c r="B41" s="12" t="s">
        <v>37</v>
      </c>
      <c r="C41" s="12">
        <v>14000.478777018705</v>
      </c>
      <c r="D41" s="12">
        <v>18640.658215888514</v>
      </c>
      <c r="E41" s="12">
        <v>0</v>
      </c>
      <c r="F41" s="12">
        <v>0</v>
      </c>
      <c r="G41" s="12">
        <v>15217.714852221328</v>
      </c>
    </row>
    <row r="42" spans="1:7" ht="15" x14ac:dyDescent="0.2">
      <c r="A42" s="11">
        <v>2</v>
      </c>
      <c r="B42" s="12" t="s">
        <v>92</v>
      </c>
      <c r="C42" s="12">
        <v>17161.44191476941</v>
      </c>
      <c r="D42" s="12">
        <v>16704.519405648396</v>
      </c>
      <c r="E42" s="12">
        <v>15125.240964667504</v>
      </c>
      <c r="F42" s="12">
        <v>0</v>
      </c>
      <c r="G42" s="12">
        <v>16127.478149971912</v>
      </c>
    </row>
    <row r="43" spans="1:7" ht="15" x14ac:dyDescent="0.2">
      <c r="A43" s="11">
        <v>3</v>
      </c>
      <c r="B43" s="12" t="s">
        <v>111</v>
      </c>
      <c r="C43" s="12">
        <v>0</v>
      </c>
      <c r="D43" s="12">
        <v>17523.952528718903</v>
      </c>
      <c r="E43" s="12">
        <v>16213.301469153263</v>
      </c>
      <c r="F43" s="12">
        <v>17543.192256218979</v>
      </c>
      <c r="G43" s="12">
        <v>17235.802497656539</v>
      </c>
    </row>
    <row r="44" spans="1:7" ht="15" x14ac:dyDescent="0.2">
      <c r="A44" s="11">
        <v>4</v>
      </c>
      <c r="B44" s="12" t="s">
        <v>178</v>
      </c>
      <c r="C44" s="12">
        <v>16958.137233813726</v>
      </c>
      <c r="D44" s="12">
        <v>15403.167112631418</v>
      </c>
      <c r="E44" s="12">
        <v>14918.285353498841</v>
      </c>
      <c r="F44" s="12">
        <v>14101.12674477269</v>
      </c>
      <c r="G44" s="12">
        <v>15248.185811098092</v>
      </c>
    </row>
    <row r="45" spans="1:7" ht="15" x14ac:dyDescent="0.2">
      <c r="A45" s="11">
        <v>5</v>
      </c>
      <c r="B45" s="12" t="s">
        <v>268</v>
      </c>
      <c r="C45" s="12">
        <v>18292.374286595714</v>
      </c>
      <c r="D45" s="12">
        <v>15971.924248052936</v>
      </c>
      <c r="E45" s="12">
        <v>15055.30216270522</v>
      </c>
      <c r="F45" s="12">
        <v>16443.123218029676</v>
      </c>
      <c r="G45" s="12">
        <v>15959.261248845853</v>
      </c>
    </row>
    <row r="46" spans="1:7" ht="15" x14ac:dyDescent="0.2">
      <c r="A46" s="11">
        <v>6</v>
      </c>
      <c r="B46" s="12" t="s">
        <v>483</v>
      </c>
      <c r="C46" s="12">
        <v>15109.543203082005</v>
      </c>
      <c r="D46" s="12">
        <v>15135.162166773858</v>
      </c>
      <c r="E46" s="12">
        <v>0</v>
      </c>
      <c r="F46" s="12">
        <v>0</v>
      </c>
      <c r="G46" s="12">
        <v>15130.228811852858</v>
      </c>
    </row>
    <row r="47" spans="1:7" ht="15" x14ac:dyDescent="0.2">
      <c r="A47" s="11">
        <v>7</v>
      </c>
      <c r="B47" s="12" t="s">
        <v>507</v>
      </c>
      <c r="C47" s="12">
        <v>15672.078469784781</v>
      </c>
      <c r="D47" s="12">
        <v>0</v>
      </c>
      <c r="E47" s="12">
        <v>0</v>
      </c>
      <c r="F47" s="12">
        <v>0</v>
      </c>
      <c r="G47" s="12">
        <v>15672.078469784781</v>
      </c>
    </row>
    <row r="48" spans="1:7" ht="15" x14ac:dyDescent="0.2">
      <c r="A48" s="11">
        <v>8</v>
      </c>
      <c r="B48" s="12" t="s">
        <v>532</v>
      </c>
      <c r="C48" s="12">
        <v>16505.747319034854</v>
      </c>
      <c r="D48" s="12">
        <v>0</v>
      </c>
      <c r="E48" s="12">
        <v>0</v>
      </c>
      <c r="F48" s="12">
        <v>0</v>
      </c>
      <c r="G48" s="12">
        <v>16505.747319034854</v>
      </c>
    </row>
    <row r="49" spans="1:8" ht="15" x14ac:dyDescent="0.2">
      <c r="A49" s="11">
        <v>9</v>
      </c>
      <c r="B49" s="12" t="s">
        <v>543</v>
      </c>
      <c r="C49" s="12">
        <v>14480.514705882353</v>
      </c>
      <c r="D49" s="12">
        <v>0</v>
      </c>
      <c r="E49" s="12">
        <v>0</v>
      </c>
      <c r="F49" s="12">
        <v>0</v>
      </c>
      <c r="G49" s="12">
        <v>14480.514705882353</v>
      </c>
    </row>
    <row r="50" spans="1:8" ht="15" x14ac:dyDescent="0.2">
      <c r="A50" s="11">
        <v>10</v>
      </c>
      <c r="B50" s="12" t="s">
        <v>651</v>
      </c>
      <c r="C50" s="12">
        <v>0</v>
      </c>
      <c r="D50" s="12">
        <v>18494.451672130435</v>
      </c>
      <c r="E50" s="12">
        <v>17152.103257186842</v>
      </c>
      <c r="F50" s="12">
        <v>17814.031225146551</v>
      </c>
      <c r="G50" s="12">
        <v>17647.55060154296</v>
      </c>
    </row>
    <row r="51" spans="1:8" ht="15" x14ac:dyDescent="0.2">
      <c r="A51" s="11">
        <v>11</v>
      </c>
      <c r="B51" s="12" t="s">
        <v>652</v>
      </c>
      <c r="C51" s="12">
        <v>18829.34782608696</v>
      </c>
      <c r="D51" s="12">
        <v>15905.512168801295</v>
      </c>
      <c r="E51" s="12">
        <v>15340.678813638777</v>
      </c>
      <c r="F51" s="12">
        <v>0</v>
      </c>
      <c r="G51" s="12">
        <v>15836.586147422788</v>
      </c>
    </row>
    <row r="52" spans="1:8" ht="15" x14ac:dyDescent="0.2">
      <c r="A52" s="11">
        <v>12</v>
      </c>
      <c r="B52" s="12" t="s">
        <v>653</v>
      </c>
      <c r="C52" s="12">
        <v>0</v>
      </c>
      <c r="D52" s="12">
        <v>16373.411286222674</v>
      </c>
      <c r="E52" s="12">
        <v>0</v>
      </c>
      <c r="F52" s="12">
        <v>0</v>
      </c>
      <c r="G52" s="12">
        <v>16373.411286222674</v>
      </c>
    </row>
    <row r="53" spans="1:8" ht="15" x14ac:dyDescent="0.2">
      <c r="A53" s="11"/>
      <c r="B53" s="15"/>
      <c r="C53" s="12"/>
      <c r="D53" s="12"/>
      <c r="E53" s="12"/>
      <c r="F53" s="12"/>
      <c r="G53" s="12">
        <v>0</v>
      </c>
    </row>
    <row r="54" spans="1:8" ht="15.75" x14ac:dyDescent="0.25">
      <c r="A54" s="23" t="s">
        <v>18</v>
      </c>
      <c r="B54" s="16" t="s">
        <v>13</v>
      </c>
      <c r="C54" s="17">
        <v>16939.506218309947</v>
      </c>
      <c r="D54" s="17">
        <v>16378.916446571437</v>
      </c>
      <c r="E54" s="17">
        <v>16061.665505326908</v>
      </c>
      <c r="F54" s="17">
        <v>17366.896514979569</v>
      </c>
      <c r="G54" s="17">
        <v>16621.205459997036</v>
      </c>
      <c r="H54" s="24"/>
    </row>
    <row r="55" spans="1:8" ht="15.75" x14ac:dyDescent="0.25">
      <c r="A55" s="11"/>
      <c r="B55" s="10"/>
      <c r="C55" s="18"/>
      <c r="D55" s="18"/>
      <c r="E55" s="18"/>
      <c r="F55" s="18"/>
      <c r="G55" s="18"/>
    </row>
    <row r="56" spans="1:8" x14ac:dyDescent="0.2">
      <c r="C56" s="14"/>
      <c r="D56" s="14"/>
      <c r="E56" s="14"/>
      <c r="F56" s="14"/>
      <c r="G56" s="14"/>
    </row>
    <row r="57" spans="1:8" ht="15.75" x14ac:dyDescent="0.25">
      <c r="A57" s="9" t="s">
        <v>19</v>
      </c>
      <c r="B57" s="10" t="s">
        <v>20</v>
      </c>
      <c r="C57" s="14"/>
      <c r="D57" s="14"/>
      <c r="E57" s="14"/>
      <c r="F57" s="14"/>
      <c r="G57" s="14"/>
    </row>
    <row r="58" spans="1:8" ht="15.75" x14ac:dyDescent="0.25">
      <c r="A58" s="11">
        <v>1</v>
      </c>
      <c r="B58" s="12" t="s">
        <v>37</v>
      </c>
      <c r="C58" s="12">
        <v>8760768</v>
      </c>
      <c r="D58" s="12">
        <v>3923334</v>
      </c>
      <c r="E58" s="12">
        <v>0</v>
      </c>
      <c r="F58" s="12">
        <v>0</v>
      </c>
      <c r="G58" s="13">
        <v>12684102</v>
      </c>
    </row>
    <row r="59" spans="1:8" ht="15.75" x14ac:dyDescent="0.25">
      <c r="A59" s="11">
        <v>2</v>
      </c>
      <c r="B59" s="12" t="s">
        <v>92</v>
      </c>
      <c r="C59" s="12">
        <v>979707</v>
      </c>
      <c r="D59" s="12">
        <v>16206336</v>
      </c>
      <c r="E59" s="12">
        <v>9363534</v>
      </c>
      <c r="F59" s="12">
        <v>0</v>
      </c>
      <c r="G59" s="13">
        <v>26549577</v>
      </c>
    </row>
    <row r="60" spans="1:8" ht="15.75" x14ac:dyDescent="0.25">
      <c r="A60" s="11">
        <v>3</v>
      </c>
      <c r="B60" s="12" t="s">
        <v>111</v>
      </c>
      <c r="C60" s="12">
        <v>0</v>
      </c>
      <c r="D60" s="12">
        <v>55355961</v>
      </c>
      <c r="E60" s="12">
        <v>70450465</v>
      </c>
      <c r="F60" s="12">
        <v>195388997</v>
      </c>
      <c r="G60" s="13">
        <v>321195423</v>
      </c>
    </row>
    <row r="61" spans="1:8" ht="15.75" x14ac:dyDescent="0.25">
      <c r="A61" s="11">
        <v>4</v>
      </c>
      <c r="B61" s="12" t="s">
        <v>178</v>
      </c>
      <c r="C61" s="12">
        <v>5945079</v>
      </c>
      <c r="D61" s="12">
        <v>91034342</v>
      </c>
      <c r="E61" s="12">
        <v>26512170</v>
      </c>
      <c r="F61" s="12">
        <v>12232994</v>
      </c>
      <c r="G61" s="13">
        <v>135724585</v>
      </c>
    </row>
    <row r="62" spans="1:8" ht="15.75" x14ac:dyDescent="0.25">
      <c r="A62" s="11">
        <v>5</v>
      </c>
      <c r="B62" s="12" t="s">
        <v>268</v>
      </c>
      <c r="C62" s="12">
        <v>28606597</v>
      </c>
      <c r="D62" s="12">
        <v>156844952</v>
      </c>
      <c r="E62" s="12">
        <v>88280060</v>
      </c>
      <c r="F62" s="12">
        <v>41796674</v>
      </c>
      <c r="G62" s="13">
        <v>315528283</v>
      </c>
    </row>
    <row r="63" spans="1:8" ht="15.75" x14ac:dyDescent="0.25">
      <c r="A63" s="11">
        <v>6</v>
      </c>
      <c r="B63" s="12" t="s">
        <v>483</v>
      </c>
      <c r="C63" s="12">
        <v>2123063</v>
      </c>
      <c r="D63" s="12">
        <v>9215869</v>
      </c>
      <c r="E63" s="12">
        <v>0</v>
      </c>
      <c r="F63" s="12">
        <v>0</v>
      </c>
      <c r="G63" s="13">
        <v>11338932</v>
      </c>
    </row>
    <row r="64" spans="1:8" ht="15.75" x14ac:dyDescent="0.25">
      <c r="A64" s="11">
        <v>7</v>
      </c>
      <c r="B64" s="12" t="s">
        <v>507</v>
      </c>
      <c r="C64" s="12">
        <v>4243526</v>
      </c>
      <c r="D64" s="12">
        <v>0</v>
      </c>
      <c r="E64" s="12">
        <v>0</v>
      </c>
      <c r="F64" s="12">
        <v>0</v>
      </c>
      <c r="G64" s="13">
        <v>4243526</v>
      </c>
    </row>
    <row r="65" spans="1:9" ht="15.75" x14ac:dyDescent="0.25">
      <c r="A65" s="11">
        <v>8</v>
      </c>
      <c r="B65" s="12" t="s">
        <v>532</v>
      </c>
      <c r="C65" s="12">
        <v>1569450</v>
      </c>
      <c r="D65" s="12">
        <v>0</v>
      </c>
      <c r="E65" s="12">
        <v>0</v>
      </c>
      <c r="F65" s="12">
        <v>0</v>
      </c>
      <c r="G65" s="13">
        <v>1569450</v>
      </c>
    </row>
    <row r="66" spans="1:9" ht="15.75" x14ac:dyDescent="0.25">
      <c r="A66" s="11">
        <v>9</v>
      </c>
      <c r="B66" s="12" t="s">
        <v>543</v>
      </c>
      <c r="C66" s="12">
        <v>117681</v>
      </c>
      <c r="D66" s="12">
        <v>0</v>
      </c>
      <c r="E66" s="12">
        <v>0</v>
      </c>
      <c r="F66" s="12">
        <v>0</v>
      </c>
      <c r="G66" s="13">
        <v>117681</v>
      </c>
    </row>
    <row r="67" spans="1:9" ht="15.75" x14ac:dyDescent="0.25">
      <c r="A67" s="11">
        <v>10</v>
      </c>
      <c r="B67" s="12" t="s">
        <v>651</v>
      </c>
      <c r="C67" s="12">
        <v>0</v>
      </c>
      <c r="D67" s="12">
        <v>48706119</v>
      </c>
      <c r="E67" s="12">
        <v>117927896</v>
      </c>
      <c r="F67" s="12">
        <v>112213768</v>
      </c>
      <c r="G67" s="13">
        <v>278847783</v>
      </c>
    </row>
    <row r="68" spans="1:9" ht="15.75" x14ac:dyDescent="0.25">
      <c r="A68" s="11">
        <v>11</v>
      </c>
      <c r="B68" s="12" t="s">
        <v>652</v>
      </c>
      <c r="C68" s="12">
        <v>1057985</v>
      </c>
      <c r="D68" s="12">
        <v>17997925</v>
      </c>
      <c r="E68" s="12">
        <v>8236017</v>
      </c>
      <c r="F68" s="12">
        <v>0</v>
      </c>
      <c r="G68" s="13">
        <v>27291927</v>
      </c>
    </row>
    <row r="69" spans="1:9" ht="15.75" x14ac:dyDescent="0.25">
      <c r="A69" s="11">
        <v>12</v>
      </c>
      <c r="B69" s="12" t="s">
        <v>653</v>
      </c>
      <c r="C69" s="12">
        <v>0</v>
      </c>
      <c r="D69" s="12">
        <v>23644064</v>
      </c>
      <c r="E69" s="12">
        <v>0</v>
      </c>
      <c r="F69" s="12">
        <v>0</v>
      </c>
      <c r="G69" s="13">
        <v>23644064</v>
      </c>
    </row>
    <row r="70" spans="1:9" ht="15.75" x14ac:dyDescent="0.25">
      <c r="A70" s="11"/>
      <c r="B70" s="19"/>
      <c r="C70" s="20"/>
      <c r="D70" s="12"/>
      <c r="E70" s="12"/>
      <c r="F70" s="12"/>
      <c r="G70" s="13"/>
    </row>
    <row r="71" spans="1:9" ht="15.75" x14ac:dyDescent="0.25">
      <c r="A71" s="11"/>
      <c r="B71" s="16" t="s">
        <v>13</v>
      </c>
      <c r="C71" s="17">
        <v>53403856</v>
      </c>
      <c r="D71" s="13">
        <v>422928902</v>
      </c>
      <c r="E71" s="13">
        <v>320770142</v>
      </c>
      <c r="F71" s="13">
        <v>361632433</v>
      </c>
      <c r="G71" s="13">
        <v>1158735333</v>
      </c>
    </row>
    <row r="72" spans="1:9" ht="15.75" x14ac:dyDescent="0.25">
      <c r="A72" s="11"/>
      <c r="B72" s="10"/>
      <c r="C72" s="25"/>
      <c r="D72" s="25"/>
      <c r="E72" s="25"/>
      <c r="F72" s="25"/>
      <c r="G72" s="25"/>
    </row>
    <row r="73" spans="1:9" ht="15.75" x14ac:dyDescent="0.25">
      <c r="A73" s="11"/>
      <c r="B73" s="10"/>
      <c r="C73" s="26"/>
      <c r="D73" s="26"/>
      <c r="E73" s="26"/>
      <c r="F73" s="26"/>
      <c r="G73" s="26"/>
    </row>
    <row r="74" spans="1:9" ht="15.75" x14ac:dyDescent="0.25">
      <c r="A74" s="9" t="s">
        <v>21</v>
      </c>
      <c r="B74" s="10" t="s">
        <v>22</v>
      </c>
      <c r="C74" s="27"/>
      <c r="D74" s="27"/>
      <c r="E74" s="27"/>
      <c r="F74" s="27"/>
      <c r="G74" s="27"/>
    </row>
    <row r="75" spans="1:9" ht="15.75" x14ac:dyDescent="0.25">
      <c r="A75" s="11">
        <v>1</v>
      </c>
      <c r="B75" s="28" t="s">
        <v>37</v>
      </c>
      <c r="C75" s="29">
        <v>12264.486504647777</v>
      </c>
      <c r="D75" s="29">
        <v>15444.980710180302</v>
      </c>
      <c r="E75" s="29">
        <v>0</v>
      </c>
      <c r="F75" s="29">
        <v>0</v>
      </c>
      <c r="G75" s="30">
        <v>13098.81033521284</v>
      </c>
    </row>
    <row r="76" spans="1:9" ht="15.75" x14ac:dyDescent="0.25">
      <c r="A76" s="11">
        <v>2</v>
      </c>
      <c r="B76" s="28" t="s">
        <v>92</v>
      </c>
      <c r="C76" s="29">
        <v>14298.117338003503</v>
      </c>
      <c r="D76" s="29">
        <v>13903.380117360419</v>
      </c>
      <c r="E76" s="29">
        <v>12622.550248715979</v>
      </c>
      <c r="F76" s="29">
        <v>0</v>
      </c>
      <c r="G76" s="30">
        <v>13436.224740254154</v>
      </c>
      <c r="I76" s="21"/>
    </row>
    <row r="77" spans="1:9" ht="15.75" x14ac:dyDescent="0.25">
      <c r="A77" s="11">
        <v>3</v>
      </c>
      <c r="B77" s="28" t="s">
        <v>111</v>
      </c>
      <c r="C77" s="29">
        <v>0</v>
      </c>
      <c r="D77" s="29">
        <v>12993.564007830508</v>
      </c>
      <c r="E77" s="29">
        <v>12060.420682500609</v>
      </c>
      <c r="F77" s="29">
        <v>12656.842723719377</v>
      </c>
      <c r="G77" s="30">
        <v>12576.595100696422</v>
      </c>
      <c r="I77" s="21"/>
    </row>
    <row r="78" spans="1:9" ht="15.75" x14ac:dyDescent="0.25">
      <c r="A78" s="11">
        <v>4</v>
      </c>
      <c r="B78" s="28" t="s">
        <v>178</v>
      </c>
      <c r="C78" s="29">
        <v>12787.866207786623</v>
      </c>
      <c r="D78" s="29">
        <v>12627.716119510233</v>
      </c>
      <c r="E78" s="29">
        <v>12777.996269573894</v>
      </c>
      <c r="F78" s="29">
        <v>11429.073004839585</v>
      </c>
      <c r="G78" s="30">
        <v>12544.835735861197</v>
      </c>
      <c r="I78" s="21"/>
    </row>
    <row r="79" spans="1:9" ht="15.75" x14ac:dyDescent="0.25">
      <c r="A79" s="11">
        <v>5</v>
      </c>
      <c r="B79" s="28" t="s">
        <v>268</v>
      </c>
      <c r="C79" s="29">
        <v>13789.235789757828</v>
      </c>
      <c r="D79" s="29">
        <v>12862.458862999127</v>
      </c>
      <c r="E79" s="29">
        <v>12166.172605733862</v>
      </c>
      <c r="F79" s="29">
        <v>12925.020873405118</v>
      </c>
      <c r="G79" s="30">
        <v>12744.220095369112</v>
      </c>
      <c r="I79" s="21"/>
    </row>
    <row r="80" spans="1:9" ht="15.75" x14ac:dyDescent="0.25">
      <c r="A80" s="11">
        <v>6</v>
      </c>
      <c r="B80" s="28" t="s">
        <v>483</v>
      </c>
      <c r="C80" s="29">
        <v>11684.441386901486</v>
      </c>
      <c r="D80" s="29">
        <v>12096.379959835667</v>
      </c>
      <c r="E80" s="29">
        <v>0</v>
      </c>
      <c r="F80" s="29">
        <v>0</v>
      </c>
      <c r="G80" s="30">
        <v>12017.054378583465</v>
      </c>
      <c r="I80" s="21"/>
    </row>
    <row r="81" spans="1:9" ht="15.75" x14ac:dyDescent="0.25">
      <c r="A81" s="11">
        <v>7</v>
      </c>
      <c r="B81" s="28" t="s">
        <v>507</v>
      </c>
      <c r="C81" s="29">
        <v>11546.066987728893</v>
      </c>
      <c r="D81" s="29">
        <v>0</v>
      </c>
      <c r="E81" s="29">
        <v>0</v>
      </c>
      <c r="F81" s="29">
        <v>0</v>
      </c>
      <c r="G81" s="30">
        <v>11546.066987728893</v>
      </c>
      <c r="I81" s="21"/>
    </row>
    <row r="82" spans="1:9" ht="15.75" x14ac:dyDescent="0.25">
      <c r="A82" s="11">
        <v>8</v>
      </c>
      <c r="B82" s="28" t="s">
        <v>532</v>
      </c>
      <c r="C82" s="29">
        <v>13148.877345844505</v>
      </c>
      <c r="D82" s="29">
        <v>0</v>
      </c>
      <c r="E82" s="29">
        <v>0</v>
      </c>
      <c r="F82" s="29">
        <v>0</v>
      </c>
      <c r="G82" s="30">
        <v>13148.877345844505</v>
      </c>
      <c r="I82" s="21"/>
    </row>
    <row r="83" spans="1:9" ht="15.75" x14ac:dyDescent="0.25">
      <c r="A83" s="11">
        <v>9</v>
      </c>
      <c r="B83" s="28" t="s">
        <v>543</v>
      </c>
      <c r="C83" s="29">
        <v>14421.691176470587</v>
      </c>
      <c r="D83" s="29">
        <v>0</v>
      </c>
      <c r="E83" s="29">
        <v>0</v>
      </c>
      <c r="F83" s="29">
        <v>0</v>
      </c>
      <c r="G83" s="30">
        <v>14421.691176470587</v>
      </c>
      <c r="I83" s="21"/>
    </row>
    <row r="84" spans="1:9" ht="15.75" x14ac:dyDescent="0.25">
      <c r="A84" s="11">
        <v>10</v>
      </c>
      <c r="B84" s="28" t="s">
        <v>651</v>
      </c>
      <c r="C84" s="29">
        <v>0</v>
      </c>
      <c r="D84" s="29">
        <v>13228.779981693886</v>
      </c>
      <c r="E84" s="29">
        <v>12930.491856484659</v>
      </c>
      <c r="F84" s="29">
        <v>13340.026462794573</v>
      </c>
      <c r="G84" s="30">
        <v>13144.65328668441</v>
      </c>
      <c r="I84" s="21"/>
    </row>
    <row r="85" spans="1:9" ht="15.75" x14ac:dyDescent="0.25">
      <c r="A85" s="11">
        <v>11</v>
      </c>
      <c r="B85" s="28" t="s">
        <v>652</v>
      </c>
      <c r="C85" s="31">
        <v>14374.796195652176</v>
      </c>
      <c r="D85" s="29">
        <v>12777.898077414591</v>
      </c>
      <c r="E85" s="29">
        <v>12869.98312341782</v>
      </c>
      <c r="F85" s="29">
        <v>0</v>
      </c>
      <c r="G85" s="32">
        <v>12861.053410365401</v>
      </c>
      <c r="I85" s="21"/>
    </row>
    <row r="86" spans="1:9" ht="15.75" x14ac:dyDescent="0.25">
      <c r="A86" s="11">
        <v>12</v>
      </c>
      <c r="B86" s="28" t="s">
        <v>653</v>
      </c>
      <c r="C86" s="29">
        <v>0</v>
      </c>
      <c r="D86" s="29">
        <v>13355.96452578659</v>
      </c>
      <c r="E86" s="29">
        <v>0</v>
      </c>
      <c r="F86" s="29">
        <v>0</v>
      </c>
      <c r="G86" s="30">
        <v>13355.96452578659</v>
      </c>
      <c r="I86" s="21"/>
    </row>
    <row r="87" spans="1:9" ht="15.75" x14ac:dyDescent="0.25">
      <c r="A87" s="11"/>
      <c r="B87" s="19"/>
      <c r="C87" s="29"/>
      <c r="D87" s="29"/>
      <c r="E87" s="29"/>
      <c r="F87" s="29"/>
      <c r="G87" s="30"/>
      <c r="I87" s="21"/>
    </row>
    <row r="88" spans="1:9" ht="15.75" x14ac:dyDescent="0.25">
      <c r="A88" s="33" t="s">
        <v>18</v>
      </c>
      <c r="B88" s="16" t="s">
        <v>13</v>
      </c>
      <c r="C88" s="30">
        <v>13112.802720587333</v>
      </c>
      <c r="D88" s="30">
        <v>12931.414738909676</v>
      </c>
      <c r="E88" s="30">
        <v>12493.788240957812</v>
      </c>
      <c r="F88" s="30">
        <v>12845.094207261303</v>
      </c>
      <c r="G88" s="30">
        <v>12788.738979609609</v>
      </c>
    </row>
    <row r="89" spans="1:9" x14ac:dyDescent="0.2">
      <c r="B89"/>
      <c r="C89" s="9"/>
      <c r="D89" s="9"/>
      <c r="E89" s="9"/>
      <c r="F89" s="9"/>
    </row>
    <row r="90" spans="1:9" ht="15.75" x14ac:dyDescent="0.25">
      <c r="B90" s="34"/>
      <c r="C90" s="35"/>
      <c r="D90" s="35"/>
      <c r="E90" s="35"/>
      <c r="F90" s="35"/>
      <c r="G90" s="35"/>
    </row>
    <row r="94" spans="1:9" x14ac:dyDescent="0.2">
      <c r="C94" s="21"/>
      <c r="D94" s="21"/>
      <c r="E94" s="21"/>
      <c r="F94" s="21"/>
    </row>
  </sheetData>
  <printOptions horizontalCentered="1" verticalCentered="1"/>
  <pageMargins left="0.5" right="0.5" top="0.41" bottom="0.41" header="0.25" footer="0"/>
  <pageSetup scale="55" orientation="portrait" r:id="rId1"/>
  <headerFooter alignWithMargins="0">
    <oddHeader>&amp;C&amp;"Times New Roman,Regular"&amp;8Vermont Department of Education</oddHeader>
    <oddFooter>&amp;L&amp;"Times New Roman,Regular"&amp;8
FY 2013 Per Pupil Spending by School Type&amp;R&amp;"Times New Roman,Regular"&amp;8
&amp;P</oddFooter>
  </headerFooter>
  <rowBreaks count="1" manualBreakCount="1">
    <brk id="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322"/>
  <sheetViews>
    <sheetView showGridLines="0" tabSelected="1" zoomScale="70" zoomScaleNormal="70" workbookViewId="0">
      <pane ySplit="4" topLeftCell="A20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31.42578125" customWidth="1"/>
    <col min="2" max="2" width="10.28515625" customWidth="1"/>
    <col min="3" max="3" width="11.85546875" bestFit="1" customWidth="1"/>
    <col min="4" max="4" width="3.5703125" customWidth="1"/>
    <col min="5" max="5" width="10.28515625" style="11" customWidth="1"/>
    <col min="6" max="6" width="8.7109375" customWidth="1"/>
    <col min="7" max="7" width="13.5703125" bestFit="1" customWidth="1"/>
    <col min="8" max="8" width="2.85546875" customWidth="1"/>
    <col min="9" max="9" width="17" customWidth="1"/>
    <col min="10" max="10" width="8.42578125" customWidth="1"/>
    <col min="11" max="11" width="11" customWidth="1"/>
    <col min="12" max="12" width="2.85546875" customWidth="1"/>
    <col min="13" max="13" width="15" bestFit="1" customWidth="1"/>
    <col min="14" max="14" width="13.42578125" customWidth="1"/>
    <col min="15" max="15" width="11.5703125" customWidth="1"/>
    <col min="16" max="16" width="2.85546875" customWidth="1"/>
    <col min="17" max="17" width="19.5703125" bestFit="1" customWidth="1"/>
  </cols>
  <sheetData>
    <row r="1" spans="1:17" ht="18" x14ac:dyDescent="0.25">
      <c r="F1" s="36"/>
      <c r="H1" s="37"/>
    </row>
    <row r="2" spans="1:17" x14ac:dyDescent="0.2">
      <c r="F2" s="38" t="s">
        <v>23</v>
      </c>
    </row>
    <row r="3" spans="1:17" s="47" customFormat="1" ht="66" customHeight="1" x14ac:dyDescent="0.2">
      <c r="A3" s="39" t="s">
        <v>24</v>
      </c>
      <c r="B3" s="40" t="s">
        <v>25</v>
      </c>
      <c r="C3" s="39" t="s">
        <v>26</v>
      </c>
      <c r="D3" s="41"/>
      <c r="E3" s="39" t="s">
        <v>27</v>
      </c>
      <c r="F3" s="39" t="s">
        <v>28</v>
      </c>
      <c r="G3" s="42" t="s">
        <v>29</v>
      </c>
      <c r="H3" s="43"/>
      <c r="I3" s="44" t="s">
        <v>30</v>
      </c>
      <c r="J3" s="39" t="s">
        <v>31</v>
      </c>
      <c r="K3" s="39" t="s">
        <v>32</v>
      </c>
      <c r="L3" s="43"/>
      <c r="M3" s="45" t="s">
        <v>33</v>
      </c>
      <c r="N3" s="39" t="s">
        <v>34</v>
      </c>
      <c r="O3" s="39" t="s">
        <v>35</v>
      </c>
      <c r="P3" s="43"/>
      <c r="Q3" s="46" t="s">
        <v>36</v>
      </c>
    </row>
    <row r="4" spans="1:17" s="47" customFormat="1" ht="12" customHeight="1" x14ac:dyDescent="0.2">
      <c r="A4" s="48"/>
      <c r="B4" s="49"/>
      <c r="C4" s="50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</row>
    <row r="5" spans="1:17" s="61" customFormat="1" ht="23.25" customHeight="1" x14ac:dyDescent="0.25">
      <c r="A5" s="53" t="s">
        <v>37</v>
      </c>
      <c r="B5" s="54"/>
      <c r="C5" s="55"/>
      <c r="D5" s="56"/>
      <c r="E5" s="57"/>
      <c r="F5" s="57"/>
      <c r="G5" s="57"/>
      <c r="H5" s="58"/>
      <c r="I5" s="57"/>
      <c r="J5" s="59"/>
      <c r="K5" s="57"/>
      <c r="L5" s="58"/>
      <c r="M5" s="57"/>
      <c r="N5" s="57"/>
      <c r="O5" s="57"/>
      <c r="P5" s="58"/>
      <c r="Q5" s="60"/>
    </row>
    <row r="6" spans="1:17" x14ac:dyDescent="0.2">
      <c r="A6" s="62" t="s">
        <v>38</v>
      </c>
      <c r="B6" s="62" t="s">
        <v>39</v>
      </c>
      <c r="C6" s="63" t="s">
        <v>40</v>
      </c>
      <c r="D6" s="64"/>
      <c r="E6" s="65" t="s">
        <v>41</v>
      </c>
      <c r="F6" s="62" t="s">
        <v>42</v>
      </c>
      <c r="G6" s="66">
        <v>138.06</v>
      </c>
      <c r="H6" s="67"/>
      <c r="I6" s="68">
        <v>21445.14</v>
      </c>
      <c r="J6" s="59">
        <v>1</v>
      </c>
      <c r="K6" s="63">
        <v>12</v>
      </c>
      <c r="L6" s="67"/>
      <c r="M6" s="68">
        <v>16976.560000000001</v>
      </c>
      <c r="N6" s="59">
        <v>4</v>
      </c>
      <c r="O6" s="69">
        <v>1.7321</v>
      </c>
      <c r="P6" s="67"/>
      <c r="Q6" s="70" t="s">
        <v>43</v>
      </c>
    </row>
    <row r="7" spans="1:17" x14ac:dyDescent="0.2">
      <c r="A7" s="71" t="s">
        <v>44</v>
      </c>
      <c r="B7" s="71" t="s">
        <v>45</v>
      </c>
      <c r="C7" s="72" t="s">
        <v>46</v>
      </c>
      <c r="D7" s="73"/>
      <c r="E7" s="74" t="s">
        <v>41</v>
      </c>
      <c r="F7" s="71" t="s">
        <v>42</v>
      </c>
      <c r="G7" s="75">
        <v>68.62</v>
      </c>
      <c r="H7" s="76"/>
      <c r="I7" s="77">
        <v>19134.3</v>
      </c>
      <c r="J7" s="59">
        <v>2</v>
      </c>
      <c r="K7" s="72">
        <v>35</v>
      </c>
      <c r="L7" s="76"/>
      <c r="M7" s="77">
        <v>17102.23</v>
      </c>
      <c r="N7" s="78">
        <v>3</v>
      </c>
      <c r="O7" s="79">
        <v>1.7448999999999999</v>
      </c>
      <c r="P7" s="76"/>
      <c r="Q7" s="80" t="s">
        <v>47</v>
      </c>
    </row>
    <row r="8" spans="1:17" x14ac:dyDescent="0.2">
      <c r="A8" s="71" t="s">
        <v>48</v>
      </c>
      <c r="B8" s="71" t="s">
        <v>49</v>
      </c>
      <c r="C8" s="72" t="s">
        <v>50</v>
      </c>
      <c r="D8" s="73"/>
      <c r="E8" s="74" t="s">
        <v>41</v>
      </c>
      <c r="F8" s="71" t="s">
        <v>42</v>
      </c>
      <c r="G8" s="75">
        <v>32.31</v>
      </c>
      <c r="H8" s="76"/>
      <c r="I8" s="77">
        <v>18636.400000000001</v>
      </c>
      <c r="J8" s="59">
        <v>3</v>
      </c>
      <c r="K8" s="72">
        <v>45</v>
      </c>
      <c r="L8" s="76"/>
      <c r="M8" s="77">
        <v>14804.7</v>
      </c>
      <c r="N8" s="78">
        <v>29</v>
      </c>
      <c r="O8" s="79">
        <v>1.5105</v>
      </c>
      <c r="P8" s="76"/>
      <c r="Q8" s="80" t="s">
        <v>47</v>
      </c>
    </row>
    <row r="9" spans="1:17" x14ac:dyDescent="0.2">
      <c r="A9" s="71" t="s">
        <v>51</v>
      </c>
      <c r="B9" s="71" t="s">
        <v>52</v>
      </c>
      <c r="C9" s="72" t="s">
        <v>53</v>
      </c>
      <c r="D9" s="73"/>
      <c r="E9" s="74" t="s">
        <v>41</v>
      </c>
      <c r="F9" s="71" t="s">
        <v>42</v>
      </c>
      <c r="G9" s="75">
        <v>44.46</v>
      </c>
      <c r="H9" s="76"/>
      <c r="I9" s="77">
        <v>18061.990000000002</v>
      </c>
      <c r="J9" s="59">
        <v>4</v>
      </c>
      <c r="K9" s="72">
        <v>60</v>
      </c>
      <c r="L9" s="76"/>
      <c r="M9" s="77">
        <v>15139.47</v>
      </c>
      <c r="N9" s="78">
        <v>18</v>
      </c>
      <c r="O9" s="79">
        <v>1.5742</v>
      </c>
      <c r="P9" s="76"/>
      <c r="Q9" s="80" t="s">
        <v>47</v>
      </c>
    </row>
    <row r="10" spans="1:17" x14ac:dyDescent="0.2">
      <c r="A10" s="71" t="s">
        <v>54</v>
      </c>
      <c r="B10" s="71" t="s">
        <v>55</v>
      </c>
      <c r="C10" s="72" t="s">
        <v>56</v>
      </c>
      <c r="D10" s="73"/>
      <c r="E10" s="74" t="s">
        <v>41</v>
      </c>
      <c r="F10" s="71" t="s">
        <v>42</v>
      </c>
      <c r="G10" s="75">
        <v>39.07</v>
      </c>
      <c r="H10" s="76"/>
      <c r="I10" s="77">
        <v>16019.86</v>
      </c>
      <c r="J10" s="59">
        <v>5</v>
      </c>
      <c r="K10" s="72">
        <v>144</v>
      </c>
      <c r="L10" s="76"/>
      <c r="M10" s="77">
        <v>14580.45</v>
      </c>
      <c r="N10" s="78">
        <v>39</v>
      </c>
      <c r="O10" s="79">
        <v>1.4876</v>
      </c>
      <c r="P10" s="76"/>
      <c r="Q10" s="80" t="s">
        <v>47</v>
      </c>
    </row>
    <row r="11" spans="1:17" x14ac:dyDescent="0.2">
      <c r="A11" s="71" t="s">
        <v>57</v>
      </c>
      <c r="B11" s="71" t="s">
        <v>58</v>
      </c>
      <c r="C11" s="72" t="s">
        <v>59</v>
      </c>
      <c r="D11" s="73"/>
      <c r="E11" s="74" t="s">
        <v>41</v>
      </c>
      <c r="F11" s="71" t="s">
        <v>42</v>
      </c>
      <c r="G11" s="75">
        <v>115.96</v>
      </c>
      <c r="H11" s="76"/>
      <c r="I11" s="77">
        <v>15301.69</v>
      </c>
      <c r="J11" s="59">
        <v>6</v>
      </c>
      <c r="K11" s="72">
        <v>190</v>
      </c>
      <c r="L11" s="76"/>
      <c r="M11" s="77">
        <v>13621.51</v>
      </c>
      <c r="N11" s="78">
        <v>90</v>
      </c>
      <c r="O11" s="79">
        <v>1.3897999999999999</v>
      </c>
      <c r="P11" s="76"/>
      <c r="Q11" s="80" t="s">
        <v>43</v>
      </c>
    </row>
    <row r="12" spans="1:17" x14ac:dyDescent="0.2">
      <c r="A12" s="71" t="s">
        <v>60</v>
      </c>
      <c r="B12" s="71" t="s">
        <v>61</v>
      </c>
      <c r="C12" s="72" t="s">
        <v>62</v>
      </c>
      <c r="D12" s="73"/>
      <c r="E12" s="74" t="s">
        <v>41</v>
      </c>
      <c r="F12" s="71" t="s">
        <v>42</v>
      </c>
      <c r="G12" s="75">
        <v>81.16</v>
      </c>
      <c r="H12" s="76"/>
      <c r="I12" s="77">
        <v>15000.63</v>
      </c>
      <c r="J12" s="59">
        <v>7</v>
      </c>
      <c r="K12" s="72">
        <v>202</v>
      </c>
      <c r="L12" s="76"/>
      <c r="M12" s="77">
        <v>13664.08</v>
      </c>
      <c r="N12" s="78">
        <v>84</v>
      </c>
      <c r="O12" s="79">
        <v>1.3940999999999999</v>
      </c>
      <c r="P12" s="76"/>
      <c r="Q12" s="80" t="s">
        <v>47</v>
      </c>
    </row>
    <row r="13" spans="1:17" x14ac:dyDescent="0.2">
      <c r="A13" s="71" t="s">
        <v>63</v>
      </c>
      <c r="B13" s="71" t="s">
        <v>64</v>
      </c>
      <c r="C13" s="72" t="s">
        <v>40</v>
      </c>
      <c r="D13" s="73"/>
      <c r="E13" s="74" t="s">
        <v>41</v>
      </c>
      <c r="F13" s="71" t="s">
        <v>42</v>
      </c>
      <c r="G13" s="75">
        <v>53.24</v>
      </c>
      <c r="H13" s="76"/>
      <c r="I13" s="77">
        <v>14837.13</v>
      </c>
      <c r="J13" s="59">
        <v>8</v>
      </c>
      <c r="K13" s="72">
        <v>209</v>
      </c>
      <c r="L13" s="76"/>
      <c r="M13" s="77">
        <v>13577.03</v>
      </c>
      <c r="N13" s="78">
        <v>94</v>
      </c>
      <c r="O13" s="79">
        <v>1.3852</v>
      </c>
      <c r="P13" s="76"/>
      <c r="Q13" s="80" t="s">
        <v>47</v>
      </c>
    </row>
    <row r="14" spans="1:17" x14ac:dyDescent="0.2">
      <c r="A14" s="71" t="s">
        <v>65</v>
      </c>
      <c r="B14" s="71" t="s">
        <v>66</v>
      </c>
      <c r="C14" s="72" t="s">
        <v>40</v>
      </c>
      <c r="D14" s="73"/>
      <c r="E14" s="74" t="s">
        <v>41</v>
      </c>
      <c r="F14" s="71" t="s">
        <v>42</v>
      </c>
      <c r="G14" s="75">
        <v>20.18</v>
      </c>
      <c r="H14" s="76"/>
      <c r="I14" s="77">
        <v>14527.95</v>
      </c>
      <c r="J14" s="59">
        <v>9</v>
      </c>
      <c r="K14" s="72">
        <v>219</v>
      </c>
      <c r="L14" s="76"/>
      <c r="M14" s="77">
        <v>12260.21</v>
      </c>
      <c r="N14" s="78">
        <v>181</v>
      </c>
      <c r="O14" s="79">
        <v>1.2508999999999999</v>
      </c>
      <c r="P14" s="76"/>
      <c r="Q14" s="80" t="s">
        <v>47</v>
      </c>
    </row>
    <row r="15" spans="1:17" x14ac:dyDescent="0.2">
      <c r="A15" s="71" t="s">
        <v>67</v>
      </c>
      <c r="B15" s="71" t="s">
        <v>68</v>
      </c>
      <c r="C15" s="72" t="s">
        <v>69</v>
      </c>
      <c r="D15" s="73"/>
      <c r="E15" s="74" t="s">
        <v>41</v>
      </c>
      <c r="F15" s="71" t="s">
        <v>42</v>
      </c>
      <c r="G15" s="75">
        <v>14.31</v>
      </c>
      <c r="H15" s="76"/>
      <c r="I15" s="77">
        <v>14198.25</v>
      </c>
      <c r="J15" s="59">
        <v>10</v>
      </c>
      <c r="K15" s="72">
        <v>229</v>
      </c>
      <c r="L15" s="76"/>
      <c r="M15" s="77">
        <v>12631.59</v>
      </c>
      <c r="N15" s="78">
        <v>157</v>
      </c>
      <c r="O15" s="79">
        <v>1.2887999999999999</v>
      </c>
      <c r="P15" s="76"/>
      <c r="Q15" s="80" t="s">
        <v>47</v>
      </c>
    </row>
    <row r="16" spans="1:17" x14ac:dyDescent="0.2">
      <c r="A16" s="71" t="s">
        <v>70</v>
      </c>
      <c r="B16" s="71" t="s">
        <v>71</v>
      </c>
      <c r="C16" s="72" t="s">
        <v>69</v>
      </c>
      <c r="D16" s="73"/>
      <c r="E16" s="74" t="s">
        <v>41</v>
      </c>
      <c r="F16" s="71" t="s">
        <v>42</v>
      </c>
      <c r="G16" s="75">
        <v>9.5399999999999991</v>
      </c>
      <c r="H16" s="76"/>
      <c r="I16" s="77">
        <v>13912.16</v>
      </c>
      <c r="J16" s="59">
        <v>11</v>
      </c>
      <c r="K16" s="72">
        <v>237</v>
      </c>
      <c r="L16" s="76"/>
      <c r="M16" s="77">
        <v>7347.06</v>
      </c>
      <c r="N16" s="78">
        <v>274</v>
      </c>
      <c r="O16" s="79">
        <v>0.89</v>
      </c>
      <c r="P16" s="76"/>
      <c r="Q16" s="80" t="s">
        <v>47</v>
      </c>
    </row>
    <row r="17" spans="1:17" x14ac:dyDescent="0.2">
      <c r="A17" s="71" t="s">
        <v>72</v>
      </c>
      <c r="B17" s="71" t="s">
        <v>73</v>
      </c>
      <c r="C17" s="72" t="s">
        <v>56</v>
      </c>
      <c r="D17" s="73"/>
      <c r="E17" s="74" t="s">
        <v>41</v>
      </c>
      <c r="F17" s="71" t="s">
        <v>42</v>
      </c>
      <c r="G17" s="75">
        <v>51.25</v>
      </c>
      <c r="H17" s="76"/>
      <c r="I17" s="77">
        <v>13552.39</v>
      </c>
      <c r="J17" s="59">
        <v>12</v>
      </c>
      <c r="K17" s="72">
        <v>249</v>
      </c>
      <c r="L17" s="76"/>
      <c r="M17" s="77">
        <v>11551.16</v>
      </c>
      <c r="N17" s="78">
        <v>217</v>
      </c>
      <c r="O17" s="79">
        <v>1.1786000000000001</v>
      </c>
      <c r="P17" s="76"/>
      <c r="Q17" s="80" t="s">
        <v>47</v>
      </c>
    </row>
    <row r="18" spans="1:17" x14ac:dyDescent="0.2">
      <c r="A18" s="71" t="s">
        <v>74</v>
      </c>
      <c r="B18" s="71" t="s">
        <v>75</v>
      </c>
      <c r="C18" s="72" t="s">
        <v>46</v>
      </c>
      <c r="D18" s="73"/>
      <c r="E18" s="74" t="s">
        <v>41</v>
      </c>
      <c r="F18" s="71" t="s">
        <v>42</v>
      </c>
      <c r="G18" s="75">
        <v>71.25</v>
      </c>
      <c r="H18" s="76"/>
      <c r="I18" s="77">
        <v>13456.36</v>
      </c>
      <c r="J18" s="59">
        <v>13</v>
      </c>
      <c r="K18" s="72">
        <v>253</v>
      </c>
      <c r="L18" s="76"/>
      <c r="M18" s="77">
        <v>11227.1</v>
      </c>
      <c r="N18" s="78">
        <v>233</v>
      </c>
      <c r="O18" s="79">
        <v>1.1455</v>
      </c>
      <c r="P18" s="76"/>
      <c r="Q18" s="80" t="s">
        <v>47</v>
      </c>
    </row>
    <row r="19" spans="1:17" x14ac:dyDescent="0.2">
      <c r="A19" s="71" t="s">
        <v>76</v>
      </c>
      <c r="B19" s="71" t="s">
        <v>77</v>
      </c>
      <c r="C19" s="72" t="s">
        <v>69</v>
      </c>
      <c r="D19" s="73"/>
      <c r="E19" s="74" t="s">
        <v>41</v>
      </c>
      <c r="F19" s="71" t="s">
        <v>42</v>
      </c>
      <c r="G19" s="75">
        <v>24.6</v>
      </c>
      <c r="H19" s="76"/>
      <c r="I19" s="77">
        <v>12941.67</v>
      </c>
      <c r="J19" s="59">
        <v>14</v>
      </c>
      <c r="K19" s="72">
        <v>260</v>
      </c>
      <c r="L19" s="76"/>
      <c r="M19" s="77">
        <v>11566.54</v>
      </c>
      <c r="N19" s="78">
        <v>216</v>
      </c>
      <c r="O19" s="79">
        <v>1.1800999999999999</v>
      </c>
      <c r="P19" s="76"/>
      <c r="Q19" s="80" t="s">
        <v>47</v>
      </c>
    </row>
    <row r="20" spans="1:17" x14ac:dyDescent="0.2">
      <c r="A20" s="71" t="s">
        <v>78</v>
      </c>
      <c r="B20" s="71" t="s">
        <v>79</v>
      </c>
      <c r="C20" s="72" t="s">
        <v>53</v>
      </c>
      <c r="D20" s="73"/>
      <c r="E20" s="74" t="s">
        <v>41</v>
      </c>
      <c r="F20" s="71" t="s">
        <v>42</v>
      </c>
      <c r="G20" s="75">
        <v>48.66</v>
      </c>
      <c r="H20" s="76"/>
      <c r="I20" s="77">
        <v>12492.01</v>
      </c>
      <c r="J20" s="59">
        <v>15</v>
      </c>
      <c r="K20" s="72">
        <v>267</v>
      </c>
      <c r="L20" s="76"/>
      <c r="M20" s="77">
        <v>11084.46</v>
      </c>
      <c r="N20" s="78">
        <v>237</v>
      </c>
      <c r="O20" s="79">
        <v>1.1309</v>
      </c>
      <c r="P20" s="76"/>
      <c r="Q20" s="80" t="s">
        <v>47</v>
      </c>
    </row>
    <row r="21" spans="1:17" x14ac:dyDescent="0.2">
      <c r="A21" s="71" t="s">
        <v>80</v>
      </c>
      <c r="B21" s="71" t="s">
        <v>81</v>
      </c>
      <c r="C21" s="72" t="s">
        <v>69</v>
      </c>
      <c r="D21" s="73"/>
      <c r="E21" s="74" t="s">
        <v>41</v>
      </c>
      <c r="F21" s="71" t="s">
        <v>42</v>
      </c>
      <c r="G21" s="75">
        <v>17.940000000000001</v>
      </c>
      <c r="H21" s="76"/>
      <c r="I21" s="77">
        <v>10429.709999999999</v>
      </c>
      <c r="J21" s="59">
        <v>16</v>
      </c>
      <c r="K21" s="72">
        <v>271</v>
      </c>
      <c r="L21" s="76"/>
      <c r="M21" s="77">
        <v>8813.7099999999991</v>
      </c>
      <c r="N21" s="78">
        <v>268</v>
      </c>
      <c r="O21" s="79">
        <v>0.89929999999999999</v>
      </c>
      <c r="P21" s="76"/>
      <c r="Q21" s="80" t="s">
        <v>47</v>
      </c>
    </row>
    <row r="22" spans="1:17" x14ac:dyDescent="0.2">
      <c r="A22" s="71" t="s">
        <v>82</v>
      </c>
      <c r="B22" s="71" t="s">
        <v>83</v>
      </c>
      <c r="C22" s="72" t="s">
        <v>69</v>
      </c>
      <c r="D22" s="73"/>
      <c r="E22" s="74" t="s">
        <v>41</v>
      </c>
      <c r="F22" s="71" t="s">
        <v>42</v>
      </c>
      <c r="G22" s="75">
        <v>55.97</v>
      </c>
      <c r="H22" s="76"/>
      <c r="I22" s="77">
        <v>10037.129999999999</v>
      </c>
      <c r="J22" s="59">
        <v>17</v>
      </c>
      <c r="K22" s="72">
        <v>272</v>
      </c>
      <c r="L22" s="76"/>
      <c r="M22" s="77">
        <v>9246.15</v>
      </c>
      <c r="N22" s="78">
        <v>264</v>
      </c>
      <c r="O22" s="79">
        <v>0.94340000000000002</v>
      </c>
      <c r="P22" s="76"/>
      <c r="Q22" s="80" t="s">
        <v>47</v>
      </c>
    </row>
    <row r="23" spans="1:17" x14ac:dyDescent="0.2">
      <c r="A23" s="71" t="s">
        <v>84</v>
      </c>
      <c r="B23" s="71" t="s">
        <v>85</v>
      </c>
      <c r="C23" s="72" t="s">
        <v>69</v>
      </c>
      <c r="D23" s="73"/>
      <c r="E23" s="74" t="s">
        <v>41</v>
      </c>
      <c r="F23" s="71" t="s">
        <v>42</v>
      </c>
      <c r="G23" s="75">
        <v>41.74</v>
      </c>
      <c r="H23" s="76"/>
      <c r="I23" s="77">
        <v>8957.0400000000009</v>
      </c>
      <c r="J23" s="59">
        <v>18</v>
      </c>
      <c r="K23" s="72">
        <v>274</v>
      </c>
      <c r="L23" s="76"/>
      <c r="M23" s="77">
        <v>8489.6299999999992</v>
      </c>
      <c r="N23" s="78">
        <v>271</v>
      </c>
      <c r="O23" s="79">
        <v>0.89</v>
      </c>
      <c r="P23" s="76"/>
      <c r="Q23" s="80" t="s">
        <v>47</v>
      </c>
    </row>
    <row r="24" spans="1:17" x14ac:dyDescent="0.2">
      <c r="A24" s="71" t="s">
        <v>86</v>
      </c>
      <c r="B24" s="71" t="s">
        <v>87</v>
      </c>
      <c r="C24" s="72" t="s">
        <v>69</v>
      </c>
      <c r="D24" s="73"/>
      <c r="E24" s="74" t="s">
        <v>41</v>
      </c>
      <c r="F24" s="71" t="s">
        <v>42</v>
      </c>
      <c r="G24" s="75">
        <v>23.71</v>
      </c>
      <c r="H24" s="76"/>
      <c r="I24" s="77">
        <v>8390.89</v>
      </c>
      <c r="J24" s="59">
        <v>19</v>
      </c>
      <c r="K24" s="72">
        <v>275</v>
      </c>
      <c r="L24" s="76"/>
      <c r="M24" s="77">
        <v>7644.75</v>
      </c>
      <c r="N24" s="78">
        <v>273</v>
      </c>
      <c r="O24" s="79">
        <v>0.89</v>
      </c>
      <c r="P24" s="76"/>
      <c r="Q24" s="80" t="s">
        <v>47</v>
      </c>
    </row>
    <row r="25" spans="1:17" x14ac:dyDescent="0.2">
      <c r="A25" s="81" t="s">
        <v>88</v>
      </c>
      <c r="B25" s="81" t="s">
        <v>89</v>
      </c>
      <c r="C25" s="82" t="s">
        <v>69</v>
      </c>
      <c r="D25" s="73"/>
      <c r="E25" s="83" t="s">
        <v>41</v>
      </c>
      <c r="F25" s="81" t="s">
        <v>42</v>
      </c>
      <c r="G25" s="75">
        <v>16.309999999999999</v>
      </c>
      <c r="H25" s="76"/>
      <c r="I25" s="77">
        <v>7298.9</v>
      </c>
      <c r="J25" s="59">
        <v>20</v>
      </c>
      <c r="K25" s="82">
        <v>276</v>
      </c>
      <c r="L25" s="76"/>
      <c r="M25" s="77">
        <v>6680.69</v>
      </c>
      <c r="N25" s="84">
        <v>276</v>
      </c>
      <c r="O25" s="85">
        <v>0.89</v>
      </c>
      <c r="P25" s="76"/>
      <c r="Q25" s="86" t="s">
        <v>47</v>
      </c>
    </row>
    <row r="26" spans="1:17" x14ac:dyDescent="0.2">
      <c r="A26" s="87"/>
      <c r="B26" s="88"/>
      <c r="C26" s="88"/>
      <c r="D26" s="89">
        <v>1</v>
      </c>
      <c r="E26" s="90" t="s">
        <v>90</v>
      </c>
      <c r="F26" s="91" t="s">
        <v>91</v>
      </c>
      <c r="G26" s="92">
        <v>968.33999999999992</v>
      </c>
      <c r="H26" s="93"/>
      <c r="I26" s="94">
        <v>15217.71</v>
      </c>
      <c r="J26" s="95"/>
      <c r="K26" s="90"/>
      <c r="L26" s="96"/>
      <c r="M26" s="94">
        <v>13098.81</v>
      </c>
      <c r="N26" s="97"/>
      <c r="O26" s="98"/>
      <c r="P26" s="99"/>
      <c r="Q26" s="100"/>
    </row>
    <row r="27" spans="1:17" ht="23.25" customHeight="1" x14ac:dyDescent="0.25">
      <c r="A27" s="101" t="s">
        <v>92</v>
      </c>
      <c r="B27" s="102"/>
      <c r="C27" s="102"/>
      <c r="D27" s="102"/>
      <c r="E27" s="103"/>
      <c r="F27" s="102"/>
      <c r="G27" s="104"/>
      <c r="H27" s="104"/>
      <c r="I27" s="104"/>
      <c r="J27" s="105"/>
      <c r="K27" s="102"/>
      <c r="L27" s="102"/>
      <c r="M27" s="104"/>
      <c r="N27" s="105"/>
      <c r="O27" s="106"/>
      <c r="P27" s="106"/>
      <c r="Q27" s="80"/>
    </row>
    <row r="28" spans="1:17" x14ac:dyDescent="0.2">
      <c r="A28" s="107" t="s">
        <v>93</v>
      </c>
      <c r="B28" s="107" t="s">
        <v>94</v>
      </c>
      <c r="C28" s="107" t="s">
        <v>95</v>
      </c>
      <c r="D28" s="73"/>
      <c r="E28" s="108" t="s">
        <v>96</v>
      </c>
      <c r="F28" s="107" t="s">
        <v>42</v>
      </c>
      <c r="G28" s="109">
        <v>435.12</v>
      </c>
      <c r="H28" s="76"/>
      <c r="I28" s="68">
        <v>17577.150000000001</v>
      </c>
      <c r="J28" s="59">
        <v>1</v>
      </c>
      <c r="K28" s="62">
        <v>72</v>
      </c>
      <c r="L28" s="73"/>
      <c r="M28" s="110">
        <v>15290.22</v>
      </c>
      <c r="N28" s="59">
        <v>15</v>
      </c>
      <c r="O28" s="69">
        <v>1.56</v>
      </c>
      <c r="P28" s="111"/>
      <c r="Q28" s="70" t="s">
        <v>43</v>
      </c>
    </row>
    <row r="29" spans="1:17" x14ac:dyDescent="0.2">
      <c r="A29" s="112" t="s">
        <v>97</v>
      </c>
      <c r="B29" s="112" t="s">
        <v>98</v>
      </c>
      <c r="C29" s="112" t="s">
        <v>62</v>
      </c>
      <c r="D29" s="73"/>
      <c r="E29" s="113" t="s">
        <v>99</v>
      </c>
      <c r="F29" s="112" t="s">
        <v>42</v>
      </c>
      <c r="G29" s="114">
        <v>68.52</v>
      </c>
      <c r="H29" s="76"/>
      <c r="I29" s="77">
        <v>17161.439999999999</v>
      </c>
      <c r="J29" s="59">
        <v>2</v>
      </c>
      <c r="K29" s="71">
        <v>91</v>
      </c>
      <c r="L29" s="73"/>
      <c r="M29" s="115">
        <v>14298.12</v>
      </c>
      <c r="N29" s="78">
        <v>51</v>
      </c>
      <c r="O29" s="79">
        <v>1.4588000000000001</v>
      </c>
      <c r="P29" s="111"/>
      <c r="Q29" s="80" t="s">
        <v>47</v>
      </c>
    </row>
    <row r="30" spans="1:17" x14ac:dyDescent="0.2">
      <c r="A30" s="112" t="s">
        <v>100</v>
      </c>
      <c r="B30" s="112" t="s">
        <v>101</v>
      </c>
      <c r="C30" s="112" t="s">
        <v>95</v>
      </c>
      <c r="D30" s="73"/>
      <c r="E30" s="113" t="s">
        <v>99</v>
      </c>
      <c r="F30" s="112" t="s">
        <v>42</v>
      </c>
      <c r="G30" s="114">
        <v>168.28</v>
      </c>
      <c r="H30" s="76"/>
      <c r="I30" s="77">
        <v>16764.759999999998</v>
      </c>
      <c r="J30" s="59">
        <v>3</v>
      </c>
      <c r="K30" s="71">
        <v>107</v>
      </c>
      <c r="L30" s="73"/>
      <c r="M30" s="115">
        <v>13591.84</v>
      </c>
      <c r="N30" s="78">
        <v>92</v>
      </c>
      <c r="O30" s="79">
        <v>1.3868</v>
      </c>
      <c r="P30" s="111"/>
      <c r="Q30" s="80" t="s">
        <v>43</v>
      </c>
    </row>
    <row r="31" spans="1:17" x14ac:dyDescent="0.2">
      <c r="A31" s="112" t="s">
        <v>102</v>
      </c>
      <c r="B31" s="112" t="s">
        <v>103</v>
      </c>
      <c r="C31" s="112" t="s">
        <v>62</v>
      </c>
      <c r="D31" s="73"/>
      <c r="E31" s="113" t="s">
        <v>99</v>
      </c>
      <c r="F31" s="112" t="s">
        <v>42</v>
      </c>
      <c r="G31" s="114">
        <v>258.17</v>
      </c>
      <c r="H31" s="76"/>
      <c r="I31" s="77">
        <v>16626.46</v>
      </c>
      <c r="J31" s="59">
        <v>4</v>
      </c>
      <c r="K31" s="71">
        <v>115</v>
      </c>
      <c r="L31" s="73"/>
      <c r="M31" s="115">
        <v>13849.99</v>
      </c>
      <c r="N31" s="78">
        <v>75</v>
      </c>
      <c r="O31" s="79">
        <v>1.4131</v>
      </c>
      <c r="P31" s="111"/>
      <c r="Q31" s="80" t="s">
        <v>43</v>
      </c>
    </row>
    <row r="32" spans="1:17" x14ac:dyDescent="0.2">
      <c r="A32" s="112" t="s">
        <v>104</v>
      </c>
      <c r="B32" s="112" t="s">
        <v>105</v>
      </c>
      <c r="C32" s="112" t="s">
        <v>62</v>
      </c>
      <c r="D32" s="73"/>
      <c r="E32" s="113" t="s">
        <v>99</v>
      </c>
      <c r="F32" s="112" t="s">
        <v>42</v>
      </c>
      <c r="G32" s="114">
        <v>161.47999999999999</v>
      </c>
      <c r="H32" s="76"/>
      <c r="I32" s="77">
        <v>15574.76</v>
      </c>
      <c r="J32" s="59">
        <v>5</v>
      </c>
      <c r="K32" s="71">
        <v>168</v>
      </c>
      <c r="L32" s="73"/>
      <c r="M32" s="115">
        <v>12510.77</v>
      </c>
      <c r="N32" s="78">
        <v>166</v>
      </c>
      <c r="O32" s="79">
        <v>1.2765</v>
      </c>
      <c r="P32" s="111"/>
      <c r="Q32" s="80" t="s">
        <v>43</v>
      </c>
    </row>
    <row r="33" spans="1:17" x14ac:dyDescent="0.2">
      <c r="A33" s="112" t="s">
        <v>106</v>
      </c>
      <c r="B33" s="112" t="s">
        <v>107</v>
      </c>
      <c r="C33" s="112" t="s">
        <v>46</v>
      </c>
      <c r="D33" s="73"/>
      <c r="E33" s="113" t="s">
        <v>96</v>
      </c>
      <c r="F33" s="112" t="s">
        <v>42</v>
      </c>
      <c r="G33" s="114">
        <v>142.59</v>
      </c>
      <c r="H33" s="76"/>
      <c r="I33" s="77">
        <v>15391.32</v>
      </c>
      <c r="J33" s="59">
        <v>6</v>
      </c>
      <c r="K33" s="71">
        <v>180</v>
      </c>
      <c r="L33" s="73"/>
      <c r="M33" s="115">
        <v>11712.83</v>
      </c>
      <c r="N33" s="78">
        <v>211</v>
      </c>
      <c r="O33" s="79">
        <v>1.1950000000000001</v>
      </c>
      <c r="P33" s="111"/>
      <c r="Q33" s="80" t="s">
        <v>43</v>
      </c>
    </row>
    <row r="34" spans="1:17" x14ac:dyDescent="0.2">
      <c r="A34" s="112" t="s">
        <v>108</v>
      </c>
      <c r="B34" s="112" t="s">
        <v>109</v>
      </c>
      <c r="C34" s="112" t="s">
        <v>62</v>
      </c>
      <c r="D34" s="73"/>
      <c r="E34" s="113" t="s">
        <v>99</v>
      </c>
      <c r="F34" s="112" t="s">
        <v>42</v>
      </c>
      <c r="G34" s="115">
        <v>741.81</v>
      </c>
      <c r="H34" s="76"/>
      <c r="I34" s="77">
        <v>15125.24</v>
      </c>
      <c r="J34" s="59">
        <v>7</v>
      </c>
      <c r="K34" s="71">
        <v>197</v>
      </c>
      <c r="L34" s="116"/>
      <c r="M34" s="115">
        <v>12622.55</v>
      </c>
      <c r="N34" s="78">
        <v>158</v>
      </c>
      <c r="O34" s="79">
        <v>1.2879</v>
      </c>
      <c r="P34" s="117"/>
      <c r="Q34" s="80" t="s">
        <v>110</v>
      </c>
    </row>
    <row r="35" spans="1:17" x14ac:dyDescent="0.2">
      <c r="A35" s="118"/>
      <c r="B35" s="88"/>
      <c r="C35" s="88"/>
      <c r="D35" s="89">
        <v>3</v>
      </c>
      <c r="E35" s="90" t="s">
        <v>90</v>
      </c>
      <c r="F35" s="91" t="s">
        <v>91</v>
      </c>
      <c r="G35" s="92">
        <v>1975.9699999999998</v>
      </c>
      <c r="H35" s="93"/>
      <c r="I35" s="119">
        <v>16127.48</v>
      </c>
      <c r="J35" s="95"/>
      <c r="K35" s="90"/>
      <c r="L35" s="96"/>
      <c r="M35" s="94">
        <v>13436.22</v>
      </c>
      <c r="N35" s="97"/>
      <c r="O35" s="98"/>
      <c r="P35" s="99"/>
      <c r="Q35" s="100"/>
    </row>
    <row r="36" spans="1:17" ht="22.5" customHeight="1" x14ac:dyDescent="0.25">
      <c r="A36" s="101" t="s">
        <v>111</v>
      </c>
      <c r="B36" s="102"/>
      <c r="C36" s="102"/>
      <c r="D36" s="102"/>
      <c r="E36" s="103"/>
      <c r="F36" s="102"/>
      <c r="G36" s="104"/>
      <c r="H36" s="104"/>
      <c r="I36" s="104"/>
      <c r="J36" s="105"/>
      <c r="K36" s="102"/>
      <c r="L36" s="102"/>
      <c r="M36" s="104"/>
      <c r="N36" s="105"/>
      <c r="O36" s="106"/>
      <c r="P36" s="106"/>
      <c r="Q36" s="80"/>
    </row>
    <row r="37" spans="1:17" x14ac:dyDescent="0.2">
      <c r="A37" s="107" t="s">
        <v>112</v>
      </c>
      <c r="B37" s="107" t="s">
        <v>113</v>
      </c>
      <c r="C37" s="107" t="s">
        <v>114</v>
      </c>
      <c r="D37" s="73"/>
      <c r="E37" s="108" t="s">
        <v>115</v>
      </c>
      <c r="F37" s="107" t="s">
        <v>42</v>
      </c>
      <c r="G37" s="109">
        <v>153.08000000000001</v>
      </c>
      <c r="H37" s="76"/>
      <c r="I37" s="120">
        <v>23405.02</v>
      </c>
      <c r="J37" s="59">
        <v>1</v>
      </c>
      <c r="K37" s="107">
        <v>7</v>
      </c>
      <c r="L37" s="73"/>
      <c r="M37" s="110">
        <v>16722.82</v>
      </c>
      <c r="N37" s="59">
        <v>5</v>
      </c>
      <c r="O37" s="121">
        <v>1.7061999999999999</v>
      </c>
      <c r="P37" s="111"/>
      <c r="Q37" s="62" t="s">
        <v>43</v>
      </c>
    </row>
    <row r="38" spans="1:17" x14ac:dyDescent="0.2">
      <c r="A38" s="112" t="s">
        <v>116</v>
      </c>
      <c r="B38" s="112" t="s">
        <v>117</v>
      </c>
      <c r="C38" s="112" t="s">
        <v>56</v>
      </c>
      <c r="D38" s="73"/>
      <c r="E38" s="113" t="s">
        <v>115</v>
      </c>
      <c r="F38" s="112" t="s">
        <v>42</v>
      </c>
      <c r="G38" s="114">
        <v>154.19999999999999</v>
      </c>
      <c r="H38" s="76"/>
      <c r="I38" s="122">
        <v>20844.8</v>
      </c>
      <c r="J38" s="78">
        <v>2</v>
      </c>
      <c r="K38" s="112">
        <v>17</v>
      </c>
      <c r="L38" s="73"/>
      <c r="M38" s="115">
        <v>11955.54</v>
      </c>
      <c r="N38" s="78">
        <v>199</v>
      </c>
      <c r="O38" s="123">
        <v>1.2198</v>
      </c>
      <c r="P38" s="111"/>
      <c r="Q38" s="71" t="s">
        <v>43</v>
      </c>
    </row>
    <row r="39" spans="1:17" x14ac:dyDescent="0.2">
      <c r="A39" s="112" t="s">
        <v>118</v>
      </c>
      <c r="B39" s="112" t="s">
        <v>119</v>
      </c>
      <c r="C39" s="112" t="s">
        <v>95</v>
      </c>
      <c r="D39" s="73"/>
      <c r="E39" s="113" t="s">
        <v>115</v>
      </c>
      <c r="F39" s="112" t="s">
        <v>42</v>
      </c>
      <c r="G39" s="114">
        <v>147.88</v>
      </c>
      <c r="H39" s="76"/>
      <c r="I39" s="122">
        <v>20719.05</v>
      </c>
      <c r="J39" s="78">
        <v>3</v>
      </c>
      <c r="K39" s="112">
        <v>19</v>
      </c>
      <c r="L39" s="73"/>
      <c r="M39" s="115">
        <v>13674.09</v>
      </c>
      <c r="N39" s="78">
        <v>82</v>
      </c>
      <c r="O39" s="123">
        <v>1.3952</v>
      </c>
      <c r="P39" s="111"/>
      <c r="Q39" s="71" t="s">
        <v>43</v>
      </c>
    </row>
    <row r="40" spans="1:17" x14ac:dyDescent="0.2">
      <c r="A40" s="112" t="s">
        <v>120</v>
      </c>
      <c r="B40" s="112" t="s">
        <v>121</v>
      </c>
      <c r="C40" s="112" t="s">
        <v>122</v>
      </c>
      <c r="D40" s="73"/>
      <c r="E40" s="113" t="s">
        <v>115</v>
      </c>
      <c r="F40" s="112" t="s">
        <v>42</v>
      </c>
      <c r="G40" s="114">
        <v>523.57000000000005</v>
      </c>
      <c r="H40" s="76"/>
      <c r="I40" s="122">
        <v>20336.29</v>
      </c>
      <c r="J40" s="78">
        <v>4</v>
      </c>
      <c r="K40" s="112">
        <v>21</v>
      </c>
      <c r="L40" s="73"/>
      <c r="M40" s="115">
        <v>11076.68</v>
      </c>
      <c r="N40" s="78">
        <v>238</v>
      </c>
      <c r="O40" s="123">
        <v>1.1301000000000001</v>
      </c>
      <c r="P40" s="111"/>
      <c r="Q40" s="71" t="s">
        <v>110</v>
      </c>
    </row>
    <row r="41" spans="1:17" x14ac:dyDescent="0.2">
      <c r="A41" s="112" t="s">
        <v>123</v>
      </c>
      <c r="B41" s="112" t="s">
        <v>124</v>
      </c>
      <c r="C41" s="112" t="s">
        <v>56</v>
      </c>
      <c r="D41" s="73"/>
      <c r="E41" s="113" t="s">
        <v>115</v>
      </c>
      <c r="F41" s="112" t="s">
        <v>42</v>
      </c>
      <c r="G41" s="114">
        <v>1373.85</v>
      </c>
      <c r="H41" s="76"/>
      <c r="I41" s="122">
        <v>20080.47</v>
      </c>
      <c r="J41" s="78">
        <v>5</v>
      </c>
      <c r="K41" s="112">
        <v>23</v>
      </c>
      <c r="L41" s="73"/>
      <c r="M41" s="115">
        <v>15503.51</v>
      </c>
      <c r="N41" s="78">
        <v>11</v>
      </c>
      <c r="O41" s="123">
        <v>1.5818000000000001</v>
      </c>
      <c r="P41" s="111"/>
      <c r="Q41" s="71" t="s">
        <v>125</v>
      </c>
    </row>
    <row r="42" spans="1:17" x14ac:dyDescent="0.2">
      <c r="A42" s="112" t="s">
        <v>126</v>
      </c>
      <c r="B42" s="112" t="s">
        <v>127</v>
      </c>
      <c r="C42" s="112" t="s">
        <v>46</v>
      </c>
      <c r="D42" s="73"/>
      <c r="E42" s="113" t="s">
        <v>115</v>
      </c>
      <c r="F42" s="112" t="s">
        <v>42</v>
      </c>
      <c r="G42" s="114">
        <v>2276.85</v>
      </c>
      <c r="H42" s="76"/>
      <c r="I42" s="122">
        <v>19833.34</v>
      </c>
      <c r="J42" s="78">
        <v>6</v>
      </c>
      <c r="K42" s="112">
        <v>28</v>
      </c>
      <c r="L42" s="73"/>
      <c r="M42" s="115">
        <v>11988.12</v>
      </c>
      <c r="N42" s="78">
        <v>197</v>
      </c>
      <c r="O42" s="123">
        <v>1.2231000000000001</v>
      </c>
      <c r="P42" s="111"/>
      <c r="Q42" s="71" t="s">
        <v>125</v>
      </c>
    </row>
    <row r="43" spans="1:17" x14ac:dyDescent="0.2">
      <c r="A43" s="112" t="s">
        <v>128</v>
      </c>
      <c r="B43" s="112" t="s">
        <v>129</v>
      </c>
      <c r="C43" s="112" t="s">
        <v>56</v>
      </c>
      <c r="D43" s="73"/>
      <c r="E43" s="113" t="s">
        <v>130</v>
      </c>
      <c r="F43" s="112" t="s">
        <v>42</v>
      </c>
      <c r="G43" s="114">
        <v>1510.31</v>
      </c>
      <c r="H43" s="76"/>
      <c r="I43" s="122">
        <v>19332.439999999999</v>
      </c>
      <c r="J43" s="78">
        <v>7</v>
      </c>
      <c r="K43" s="112">
        <v>30</v>
      </c>
      <c r="L43" s="73"/>
      <c r="M43" s="115">
        <v>12427.72</v>
      </c>
      <c r="N43" s="78">
        <v>170</v>
      </c>
      <c r="O43" s="123">
        <v>1.268</v>
      </c>
      <c r="P43" s="111"/>
      <c r="Q43" s="71" t="s">
        <v>125</v>
      </c>
    </row>
    <row r="44" spans="1:17" x14ac:dyDescent="0.2">
      <c r="A44" s="112" t="s">
        <v>131</v>
      </c>
      <c r="B44" s="112" t="s">
        <v>132</v>
      </c>
      <c r="C44" s="112" t="s">
        <v>40</v>
      </c>
      <c r="D44" s="73"/>
      <c r="E44" s="113" t="s">
        <v>115</v>
      </c>
      <c r="F44" s="112" t="s">
        <v>42</v>
      </c>
      <c r="G44" s="114">
        <v>294.16000000000003</v>
      </c>
      <c r="H44" s="76"/>
      <c r="I44" s="122">
        <v>19321.93</v>
      </c>
      <c r="J44" s="78">
        <v>8</v>
      </c>
      <c r="K44" s="112">
        <v>31</v>
      </c>
      <c r="L44" s="73"/>
      <c r="M44" s="115">
        <v>14171.12</v>
      </c>
      <c r="N44" s="78">
        <v>55</v>
      </c>
      <c r="O44" s="123">
        <v>1.4459</v>
      </c>
      <c r="P44" s="111"/>
      <c r="Q44" s="71" t="s">
        <v>43</v>
      </c>
    </row>
    <row r="45" spans="1:17" x14ac:dyDescent="0.2">
      <c r="A45" s="112" t="s">
        <v>56</v>
      </c>
      <c r="B45" s="112" t="s">
        <v>133</v>
      </c>
      <c r="C45" s="112" t="s">
        <v>56</v>
      </c>
      <c r="D45" s="73"/>
      <c r="E45" s="113" t="s">
        <v>115</v>
      </c>
      <c r="F45" s="112" t="s">
        <v>42</v>
      </c>
      <c r="G45" s="114">
        <v>478.13</v>
      </c>
      <c r="H45" s="76"/>
      <c r="I45" s="122">
        <v>18678.89</v>
      </c>
      <c r="J45" s="78">
        <v>9</v>
      </c>
      <c r="K45" s="112">
        <v>44</v>
      </c>
      <c r="L45" s="73"/>
      <c r="M45" s="115">
        <v>13087.46</v>
      </c>
      <c r="N45" s="78">
        <v>123</v>
      </c>
      <c r="O45" s="123">
        <v>1.3352999999999999</v>
      </c>
      <c r="P45" s="111"/>
      <c r="Q45" s="71" t="s">
        <v>43</v>
      </c>
    </row>
    <row r="46" spans="1:17" x14ac:dyDescent="0.2">
      <c r="A46" s="112" t="s">
        <v>134</v>
      </c>
      <c r="B46" s="112" t="s">
        <v>135</v>
      </c>
      <c r="C46" s="112" t="s">
        <v>56</v>
      </c>
      <c r="D46" s="73"/>
      <c r="E46" s="113" t="s">
        <v>130</v>
      </c>
      <c r="F46" s="112" t="s">
        <v>42</v>
      </c>
      <c r="G46" s="114">
        <v>330.52</v>
      </c>
      <c r="H46" s="76"/>
      <c r="I46" s="122">
        <v>18348.63</v>
      </c>
      <c r="J46" s="78">
        <v>10</v>
      </c>
      <c r="K46" s="112">
        <v>51</v>
      </c>
      <c r="L46" s="73"/>
      <c r="M46" s="115">
        <v>13592.15</v>
      </c>
      <c r="N46" s="78">
        <v>91</v>
      </c>
      <c r="O46" s="123">
        <v>1.3868</v>
      </c>
      <c r="P46" s="111"/>
      <c r="Q46" s="71" t="s">
        <v>43</v>
      </c>
    </row>
    <row r="47" spans="1:17" x14ac:dyDescent="0.2">
      <c r="A47" s="112" t="s">
        <v>136</v>
      </c>
      <c r="B47" s="112" t="s">
        <v>137</v>
      </c>
      <c r="C47" s="112" t="s">
        <v>56</v>
      </c>
      <c r="D47" s="73"/>
      <c r="E47" s="113" t="s">
        <v>115</v>
      </c>
      <c r="F47" s="112" t="s">
        <v>42</v>
      </c>
      <c r="G47" s="114">
        <v>267.18</v>
      </c>
      <c r="H47" s="76"/>
      <c r="I47" s="122">
        <v>18095.150000000001</v>
      </c>
      <c r="J47" s="78">
        <v>11</v>
      </c>
      <c r="K47" s="112">
        <v>59</v>
      </c>
      <c r="L47" s="73"/>
      <c r="M47" s="115">
        <v>15067.37</v>
      </c>
      <c r="N47" s="78">
        <v>21</v>
      </c>
      <c r="O47" s="123">
        <v>1.5394000000000001</v>
      </c>
      <c r="P47" s="111"/>
      <c r="Q47" s="71" t="s">
        <v>43</v>
      </c>
    </row>
    <row r="48" spans="1:17" x14ac:dyDescent="0.2">
      <c r="A48" s="112" t="s">
        <v>138</v>
      </c>
      <c r="B48" s="112" t="s">
        <v>139</v>
      </c>
      <c r="C48" s="112" t="s">
        <v>69</v>
      </c>
      <c r="D48" s="73"/>
      <c r="E48" s="113" t="s">
        <v>130</v>
      </c>
      <c r="F48" s="112" t="s">
        <v>42</v>
      </c>
      <c r="G48" s="114">
        <v>196.09</v>
      </c>
      <c r="H48" s="76"/>
      <c r="I48" s="122">
        <v>18032.169999999998</v>
      </c>
      <c r="J48" s="78">
        <v>12</v>
      </c>
      <c r="K48" s="112">
        <v>62</v>
      </c>
      <c r="L48" s="73"/>
      <c r="M48" s="115">
        <v>13499.3</v>
      </c>
      <c r="N48" s="78">
        <v>98</v>
      </c>
      <c r="O48" s="123">
        <v>1.3773</v>
      </c>
      <c r="P48" s="111"/>
      <c r="Q48" s="71" t="s">
        <v>43</v>
      </c>
    </row>
    <row r="49" spans="1:17" x14ac:dyDescent="0.2">
      <c r="A49" s="112" t="s">
        <v>140</v>
      </c>
      <c r="B49" s="112" t="s">
        <v>141</v>
      </c>
      <c r="C49" s="112" t="s">
        <v>46</v>
      </c>
      <c r="D49" s="73"/>
      <c r="E49" s="113" t="s">
        <v>115</v>
      </c>
      <c r="F49" s="112" t="s">
        <v>42</v>
      </c>
      <c r="G49" s="114">
        <v>398.1</v>
      </c>
      <c r="H49" s="76"/>
      <c r="I49" s="122">
        <v>17708.98</v>
      </c>
      <c r="J49" s="78">
        <v>13</v>
      </c>
      <c r="K49" s="112">
        <v>70</v>
      </c>
      <c r="L49" s="73"/>
      <c r="M49" s="115">
        <v>13635.57</v>
      </c>
      <c r="N49" s="78">
        <v>88</v>
      </c>
      <c r="O49" s="123">
        <v>1.3912</v>
      </c>
      <c r="P49" s="111"/>
      <c r="Q49" s="71" t="s">
        <v>43</v>
      </c>
    </row>
    <row r="50" spans="1:17" x14ac:dyDescent="0.2">
      <c r="A50" s="112" t="s">
        <v>142</v>
      </c>
      <c r="B50" s="112" t="s">
        <v>143</v>
      </c>
      <c r="C50" s="112" t="s">
        <v>59</v>
      </c>
      <c r="D50" s="73"/>
      <c r="E50" s="113" t="s">
        <v>115</v>
      </c>
      <c r="F50" s="112" t="s">
        <v>42</v>
      </c>
      <c r="G50" s="114">
        <v>2396.9899999999998</v>
      </c>
      <c r="H50" s="76"/>
      <c r="I50" s="122">
        <v>17566.27</v>
      </c>
      <c r="J50" s="78">
        <v>14</v>
      </c>
      <c r="K50" s="112">
        <v>73</v>
      </c>
      <c r="L50" s="73"/>
      <c r="M50" s="115">
        <v>13410.66</v>
      </c>
      <c r="N50" s="78">
        <v>103</v>
      </c>
      <c r="O50" s="123">
        <v>1.3683000000000001</v>
      </c>
      <c r="P50" s="111"/>
      <c r="Q50" s="71" t="s">
        <v>125</v>
      </c>
    </row>
    <row r="51" spans="1:17" x14ac:dyDescent="0.2">
      <c r="A51" s="112" t="s">
        <v>144</v>
      </c>
      <c r="B51" s="112" t="s">
        <v>145</v>
      </c>
      <c r="C51" s="112" t="s">
        <v>59</v>
      </c>
      <c r="D51" s="73"/>
      <c r="E51" s="113" t="s">
        <v>130</v>
      </c>
      <c r="F51" s="112" t="s">
        <v>42</v>
      </c>
      <c r="G51" s="114">
        <v>4040.59</v>
      </c>
      <c r="H51" s="76"/>
      <c r="I51" s="122">
        <v>17512.95</v>
      </c>
      <c r="J51" s="78">
        <v>15</v>
      </c>
      <c r="K51" s="112">
        <v>76</v>
      </c>
      <c r="L51" s="73"/>
      <c r="M51" s="115">
        <v>12333.41</v>
      </c>
      <c r="N51" s="78">
        <v>177</v>
      </c>
      <c r="O51" s="123">
        <v>1.2584</v>
      </c>
      <c r="P51" s="111"/>
      <c r="Q51" s="71" t="s">
        <v>125</v>
      </c>
    </row>
    <row r="52" spans="1:17" x14ac:dyDescent="0.2">
      <c r="A52" s="112" t="s">
        <v>146</v>
      </c>
      <c r="B52" s="112" t="s">
        <v>147</v>
      </c>
      <c r="C52" s="112" t="s">
        <v>148</v>
      </c>
      <c r="D52" s="73"/>
      <c r="E52" s="113" t="s">
        <v>130</v>
      </c>
      <c r="F52" s="112" t="s">
        <v>42</v>
      </c>
      <c r="G52" s="114">
        <v>209.01</v>
      </c>
      <c r="H52" s="76"/>
      <c r="I52" s="122">
        <v>17391.45</v>
      </c>
      <c r="J52" s="78">
        <v>16</v>
      </c>
      <c r="K52" s="112">
        <v>81</v>
      </c>
      <c r="L52" s="73"/>
      <c r="M52" s="115">
        <v>13364.85</v>
      </c>
      <c r="N52" s="78">
        <v>107</v>
      </c>
      <c r="O52" s="123">
        <v>1.3635999999999999</v>
      </c>
      <c r="P52" s="111"/>
      <c r="Q52" s="71" t="s">
        <v>43</v>
      </c>
    </row>
    <row r="53" spans="1:17" x14ac:dyDescent="0.2">
      <c r="A53" s="112" t="s">
        <v>149</v>
      </c>
      <c r="B53" s="112" t="s">
        <v>150</v>
      </c>
      <c r="C53" s="112" t="s">
        <v>69</v>
      </c>
      <c r="D53" s="73"/>
      <c r="E53" s="113" t="s">
        <v>115</v>
      </c>
      <c r="F53" s="112" t="s">
        <v>42</v>
      </c>
      <c r="G53" s="114">
        <v>185.55</v>
      </c>
      <c r="H53" s="76"/>
      <c r="I53" s="122">
        <v>17311.3</v>
      </c>
      <c r="J53" s="78">
        <v>17</v>
      </c>
      <c r="K53" s="112">
        <v>86</v>
      </c>
      <c r="L53" s="73"/>
      <c r="M53" s="115">
        <v>9753.56</v>
      </c>
      <c r="N53" s="78">
        <v>260</v>
      </c>
      <c r="O53" s="123">
        <v>0.99509999999999998</v>
      </c>
      <c r="P53" s="111"/>
      <c r="Q53" s="71" t="s">
        <v>43</v>
      </c>
    </row>
    <row r="54" spans="1:17" x14ac:dyDescent="0.2">
      <c r="A54" s="112" t="s">
        <v>151</v>
      </c>
      <c r="B54" s="112" t="s">
        <v>152</v>
      </c>
      <c r="C54" s="112" t="s">
        <v>153</v>
      </c>
      <c r="D54" s="73"/>
      <c r="E54" s="113" t="s">
        <v>115</v>
      </c>
      <c r="F54" s="112" t="s">
        <v>42</v>
      </c>
      <c r="G54" s="114">
        <v>659.1</v>
      </c>
      <c r="H54" s="76"/>
      <c r="I54" s="122">
        <v>16848.77</v>
      </c>
      <c r="J54" s="78">
        <v>18</v>
      </c>
      <c r="K54" s="112">
        <v>102</v>
      </c>
      <c r="L54" s="73"/>
      <c r="M54" s="115">
        <v>13413.1</v>
      </c>
      <c r="N54" s="78">
        <v>102</v>
      </c>
      <c r="O54" s="123">
        <v>1.3685</v>
      </c>
      <c r="P54" s="111"/>
      <c r="Q54" s="71" t="s">
        <v>110</v>
      </c>
    </row>
    <row r="55" spans="1:17" x14ac:dyDescent="0.2">
      <c r="A55" s="112" t="s">
        <v>154</v>
      </c>
      <c r="B55" s="112" t="s">
        <v>155</v>
      </c>
      <c r="C55" s="112" t="s">
        <v>148</v>
      </c>
      <c r="D55" s="73"/>
      <c r="E55" s="113" t="s">
        <v>115</v>
      </c>
      <c r="F55" s="112" t="s">
        <v>42</v>
      </c>
      <c r="G55" s="114">
        <v>975.39</v>
      </c>
      <c r="H55" s="76"/>
      <c r="I55" s="122">
        <v>16561.37</v>
      </c>
      <c r="J55" s="78">
        <v>19</v>
      </c>
      <c r="K55" s="112">
        <v>118</v>
      </c>
      <c r="L55" s="73"/>
      <c r="M55" s="115">
        <v>12799.63</v>
      </c>
      <c r="N55" s="78">
        <v>145</v>
      </c>
      <c r="O55" s="123">
        <v>1.3059000000000001</v>
      </c>
      <c r="P55" s="111"/>
      <c r="Q55" s="71" t="s">
        <v>110</v>
      </c>
    </row>
    <row r="56" spans="1:17" x14ac:dyDescent="0.2">
      <c r="A56" s="112" t="s">
        <v>156</v>
      </c>
      <c r="B56" s="112" t="s">
        <v>157</v>
      </c>
      <c r="C56" s="112" t="s">
        <v>148</v>
      </c>
      <c r="D56" s="73"/>
      <c r="E56" s="113" t="s">
        <v>130</v>
      </c>
      <c r="F56" s="112" t="s">
        <v>42</v>
      </c>
      <c r="G56" s="114">
        <v>639.05999999999995</v>
      </c>
      <c r="H56" s="76"/>
      <c r="I56" s="122">
        <v>16072.82</v>
      </c>
      <c r="J56" s="78">
        <v>20</v>
      </c>
      <c r="K56" s="112">
        <v>140</v>
      </c>
      <c r="L56" s="73"/>
      <c r="M56" s="115">
        <v>12607.73</v>
      </c>
      <c r="N56" s="78">
        <v>160</v>
      </c>
      <c r="O56" s="123">
        <v>1.2864</v>
      </c>
      <c r="P56" s="111"/>
      <c r="Q56" s="71" t="s">
        <v>110</v>
      </c>
    </row>
    <row r="57" spans="1:17" x14ac:dyDescent="0.2">
      <c r="A57" s="112" t="s">
        <v>158</v>
      </c>
      <c r="B57" s="112" t="s">
        <v>159</v>
      </c>
      <c r="C57" s="112" t="s">
        <v>46</v>
      </c>
      <c r="D57" s="73"/>
      <c r="E57" s="113" t="s">
        <v>130</v>
      </c>
      <c r="F57" s="112" t="s">
        <v>42</v>
      </c>
      <c r="G57" s="114">
        <v>320.29000000000002</v>
      </c>
      <c r="H57" s="76"/>
      <c r="I57" s="122">
        <v>15945.92</v>
      </c>
      <c r="J57" s="78">
        <v>21</v>
      </c>
      <c r="K57" s="112">
        <v>149</v>
      </c>
      <c r="L57" s="73"/>
      <c r="M57" s="115">
        <v>13438.64</v>
      </c>
      <c r="N57" s="78">
        <v>101</v>
      </c>
      <c r="O57" s="123">
        <v>1.3711</v>
      </c>
      <c r="P57" s="111"/>
      <c r="Q57" s="71" t="s">
        <v>43</v>
      </c>
    </row>
    <row r="58" spans="1:17" x14ac:dyDescent="0.2">
      <c r="A58" s="112" t="s">
        <v>160</v>
      </c>
      <c r="B58" s="112" t="s">
        <v>161</v>
      </c>
      <c r="C58" s="112" t="s">
        <v>153</v>
      </c>
      <c r="D58" s="73"/>
      <c r="E58" s="113" t="s">
        <v>115</v>
      </c>
      <c r="F58" s="112" t="s">
        <v>42</v>
      </c>
      <c r="G58" s="114">
        <v>817.1</v>
      </c>
      <c r="H58" s="76"/>
      <c r="I58" s="122">
        <v>15920.73</v>
      </c>
      <c r="J58" s="78">
        <v>22</v>
      </c>
      <c r="K58" s="112">
        <v>151</v>
      </c>
      <c r="L58" s="73"/>
      <c r="M58" s="115">
        <v>11257.16</v>
      </c>
      <c r="N58" s="78">
        <v>230</v>
      </c>
      <c r="O58" s="123">
        <v>1.1486000000000001</v>
      </c>
      <c r="P58" s="111"/>
      <c r="Q58" s="71" t="s">
        <v>110</v>
      </c>
    </row>
    <row r="59" spans="1:17" x14ac:dyDescent="0.2">
      <c r="A59" s="112" t="s">
        <v>162</v>
      </c>
      <c r="B59" s="112" t="s">
        <v>163</v>
      </c>
      <c r="C59" s="112" t="s">
        <v>62</v>
      </c>
      <c r="D59" s="73"/>
      <c r="E59" s="113" t="s">
        <v>115</v>
      </c>
      <c r="F59" s="112" t="s">
        <v>42</v>
      </c>
      <c r="G59" s="114">
        <v>334.54</v>
      </c>
      <c r="H59" s="76"/>
      <c r="I59" s="122">
        <v>15828.96</v>
      </c>
      <c r="J59" s="78">
        <v>23</v>
      </c>
      <c r="K59" s="112">
        <v>153</v>
      </c>
      <c r="L59" s="73"/>
      <c r="M59" s="115">
        <v>12448.76</v>
      </c>
      <c r="N59" s="78">
        <v>168</v>
      </c>
      <c r="O59" s="123">
        <v>1.2701</v>
      </c>
      <c r="P59" s="111"/>
      <c r="Q59" s="71" t="s">
        <v>43</v>
      </c>
    </row>
    <row r="60" spans="1:17" x14ac:dyDescent="0.2">
      <c r="A60" s="112" t="s">
        <v>164</v>
      </c>
      <c r="B60" s="112" t="s">
        <v>165</v>
      </c>
      <c r="C60" s="112" t="s">
        <v>46</v>
      </c>
      <c r="D60" s="73"/>
      <c r="E60" s="113" t="s">
        <v>130</v>
      </c>
      <c r="F60" s="112" t="s">
        <v>42</v>
      </c>
      <c r="G60" s="114">
        <v>342.72</v>
      </c>
      <c r="H60" s="76"/>
      <c r="I60" s="122">
        <v>15523.52</v>
      </c>
      <c r="J60" s="78">
        <v>24</v>
      </c>
      <c r="K60" s="112">
        <v>172</v>
      </c>
      <c r="L60" s="73"/>
      <c r="M60" s="115">
        <v>12568.1</v>
      </c>
      <c r="N60" s="78">
        <v>164</v>
      </c>
      <c r="O60" s="123">
        <v>1.2823</v>
      </c>
      <c r="P60" s="111"/>
      <c r="Q60" s="71" t="s">
        <v>43</v>
      </c>
    </row>
    <row r="61" spans="1:17" x14ac:dyDescent="0.2">
      <c r="A61" s="112" t="s">
        <v>166</v>
      </c>
      <c r="B61" s="112" t="s">
        <v>167</v>
      </c>
      <c r="C61" s="112" t="s">
        <v>95</v>
      </c>
      <c r="D61" s="73"/>
      <c r="E61" s="113" t="s">
        <v>130</v>
      </c>
      <c r="F61" s="112" t="s">
        <v>42</v>
      </c>
      <c r="G61" s="114">
        <v>530.74</v>
      </c>
      <c r="H61" s="76"/>
      <c r="I61" s="122">
        <v>15354.03</v>
      </c>
      <c r="J61" s="78">
        <v>25</v>
      </c>
      <c r="K61" s="112">
        <v>184</v>
      </c>
      <c r="L61" s="73"/>
      <c r="M61" s="115">
        <v>12614.38</v>
      </c>
      <c r="N61" s="78">
        <v>159</v>
      </c>
      <c r="O61" s="123">
        <v>1.2869999999999999</v>
      </c>
      <c r="P61" s="111"/>
      <c r="Q61" s="71" t="s">
        <v>110</v>
      </c>
    </row>
    <row r="62" spans="1:17" x14ac:dyDescent="0.2">
      <c r="A62" s="112" t="s">
        <v>168</v>
      </c>
      <c r="B62" s="112" t="s">
        <v>169</v>
      </c>
      <c r="C62" s="112" t="s">
        <v>59</v>
      </c>
      <c r="D62" s="73"/>
      <c r="E62" s="113" t="s">
        <v>115</v>
      </c>
      <c r="F62" s="112" t="s">
        <v>42</v>
      </c>
      <c r="G62" s="114">
        <v>2137.36</v>
      </c>
      <c r="H62" s="76"/>
      <c r="I62" s="122">
        <v>15309.87</v>
      </c>
      <c r="J62" s="78">
        <v>26</v>
      </c>
      <c r="K62" s="112">
        <v>189</v>
      </c>
      <c r="L62" s="73"/>
      <c r="M62" s="115">
        <v>12043.41</v>
      </c>
      <c r="N62" s="78">
        <v>194</v>
      </c>
      <c r="O62" s="123">
        <v>1.2287999999999999</v>
      </c>
      <c r="P62" s="111"/>
      <c r="Q62" s="71" t="s">
        <v>125</v>
      </c>
    </row>
    <row r="63" spans="1:17" x14ac:dyDescent="0.2">
      <c r="A63" s="112" t="s">
        <v>170</v>
      </c>
      <c r="B63" s="112" t="s">
        <v>171</v>
      </c>
      <c r="C63" s="112" t="s">
        <v>122</v>
      </c>
      <c r="D63" s="73"/>
      <c r="E63" s="113" t="s">
        <v>130</v>
      </c>
      <c r="F63" s="112" t="s">
        <v>42</v>
      </c>
      <c r="G63" s="114">
        <v>757.8</v>
      </c>
      <c r="H63" s="76"/>
      <c r="I63" s="122">
        <v>15252.13</v>
      </c>
      <c r="J63" s="78">
        <v>27</v>
      </c>
      <c r="K63" s="112">
        <v>192</v>
      </c>
      <c r="L63" s="73"/>
      <c r="M63" s="115">
        <v>11232.99</v>
      </c>
      <c r="N63" s="78">
        <v>232</v>
      </c>
      <c r="O63" s="123">
        <v>1.1460999999999999</v>
      </c>
      <c r="P63" s="111"/>
      <c r="Q63" s="71" t="s">
        <v>110</v>
      </c>
    </row>
    <row r="64" spans="1:17" x14ac:dyDescent="0.2">
      <c r="A64" s="112" t="s">
        <v>172</v>
      </c>
      <c r="B64" s="112" t="s">
        <v>173</v>
      </c>
      <c r="C64" s="112" t="s">
        <v>59</v>
      </c>
      <c r="D64" s="73"/>
      <c r="E64" s="113" t="s">
        <v>130</v>
      </c>
      <c r="F64" s="112" t="s">
        <v>42</v>
      </c>
      <c r="G64" s="114">
        <v>938.7</v>
      </c>
      <c r="H64" s="76"/>
      <c r="I64" s="122">
        <v>14717.89</v>
      </c>
      <c r="J64" s="78">
        <v>28</v>
      </c>
      <c r="K64" s="112">
        <v>215</v>
      </c>
      <c r="L64" s="73"/>
      <c r="M64" s="115">
        <v>11572.61</v>
      </c>
      <c r="N64" s="78">
        <v>215</v>
      </c>
      <c r="O64" s="123">
        <v>1.1807000000000001</v>
      </c>
      <c r="P64" s="111"/>
      <c r="Q64" s="71" t="s">
        <v>110</v>
      </c>
    </row>
    <row r="65" spans="1:17" x14ac:dyDescent="0.2">
      <c r="A65" s="112" t="s">
        <v>174</v>
      </c>
      <c r="B65" s="112" t="s">
        <v>175</v>
      </c>
      <c r="C65" s="112" t="s">
        <v>59</v>
      </c>
      <c r="D65" s="73"/>
      <c r="E65" s="113" t="s">
        <v>130</v>
      </c>
      <c r="F65" s="112" t="s">
        <v>42</v>
      </c>
      <c r="G65" s="114">
        <v>1701.47</v>
      </c>
      <c r="H65" s="76"/>
      <c r="I65" s="122">
        <v>13686.4</v>
      </c>
      <c r="J65" s="78">
        <v>29</v>
      </c>
      <c r="K65" s="112">
        <v>245</v>
      </c>
      <c r="L65" s="73"/>
      <c r="M65" s="115">
        <v>11933.25</v>
      </c>
      <c r="N65" s="78">
        <v>201</v>
      </c>
      <c r="O65" s="123">
        <v>1.2175</v>
      </c>
      <c r="P65" s="111"/>
      <c r="Q65" s="71" t="s">
        <v>125</v>
      </c>
    </row>
    <row r="66" spans="1:17" x14ac:dyDescent="0.2">
      <c r="A66" s="112" t="s">
        <v>176</v>
      </c>
      <c r="B66" s="112" t="s">
        <v>177</v>
      </c>
      <c r="C66" s="112" t="s">
        <v>122</v>
      </c>
      <c r="D66" s="116"/>
      <c r="E66" s="113" t="s">
        <v>115</v>
      </c>
      <c r="F66" s="112" t="s">
        <v>42</v>
      </c>
      <c r="G66" s="115">
        <v>448.81</v>
      </c>
      <c r="H66" s="124"/>
      <c r="I66" s="122">
        <v>13648.74</v>
      </c>
      <c r="J66" s="78">
        <v>30</v>
      </c>
      <c r="K66" s="112">
        <v>246</v>
      </c>
      <c r="L66" s="116"/>
      <c r="M66" s="115">
        <v>10096.34</v>
      </c>
      <c r="N66" s="78">
        <v>256</v>
      </c>
      <c r="O66" s="123">
        <v>1.0301</v>
      </c>
      <c r="P66" s="117"/>
      <c r="Q66" s="71" t="s">
        <v>43</v>
      </c>
    </row>
    <row r="67" spans="1:17" x14ac:dyDescent="0.2">
      <c r="A67" s="118"/>
      <c r="B67" s="88"/>
      <c r="C67" s="88"/>
      <c r="D67" s="89">
        <v>5</v>
      </c>
      <c r="E67" s="90" t="s">
        <v>90</v>
      </c>
      <c r="F67" s="91" t="s">
        <v>91</v>
      </c>
      <c r="G67" s="92">
        <v>25539.140000000007</v>
      </c>
      <c r="H67" s="93"/>
      <c r="I67" s="119">
        <v>17235.8</v>
      </c>
      <c r="J67" s="95"/>
      <c r="K67" s="90"/>
      <c r="L67" s="96"/>
      <c r="M67" s="94">
        <v>12576.6</v>
      </c>
      <c r="N67" s="97"/>
      <c r="O67" s="98"/>
      <c r="P67" s="125"/>
      <c r="Q67" s="100"/>
    </row>
    <row r="68" spans="1:17" ht="22.5" customHeight="1" x14ac:dyDescent="0.25">
      <c r="A68" s="101" t="s">
        <v>178</v>
      </c>
      <c r="B68" s="102"/>
      <c r="C68" s="102"/>
      <c r="D68" s="102"/>
      <c r="E68" s="103"/>
      <c r="F68" s="102"/>
      <c r="G68" s="104"/>
      <c r="H68" s="104"/>
      <c r="I68" s="104"/>
      <c r="J68" s="105"/>
      <c r="K68" s="102"/>
      <c r="L68" s="102"/>
      <c r="M68" s="104"/>
      <c r="N68" s="105"/>
      <c r="O68" s="106"/>
      <c r="P68" s="106"/>
      <c r="Q68" s="80"/>
    </row>
    <row r="69" spans="1:17" x14ac:dyDescent="0.2">
      <c r="A69" s="107" t="s">
        <v>179</v>
      </c>
      <c r="B69" s="107" t="s">
        <v>180</v>
      </c>
      <c r="C69" s="107" t="s">
        <v>181</v>
      </c>
      <c r="D69" s="73"/>
      <c r="E69" s="108" t="s">
        <v>96</v>
      </c>
      <c r="F69" s="107" t="s">
        <v>42</v>
      </c>
      <c r="G69" s="109">
        <v>62.51</v>
      </c>
      <c r="H69" s="76"/>
      <c r="I69" s="120">
        <v>18967.88</v>
      </c>
      <c r="J69" s="59">
        <v>1</v>
      </c>
      <c r="K69" s="107">
        <v>38</v>
      </c>
      <c r="L69" s="73"/>
      <c r="M69" s="110">
        <v>13264.53</v>
      </c>
      <c r="N69" s="59">
        <v>114</v>
      </c>
      <c r="O69" s="121">
        <v>1.3533999999999999</v>
      </c>
      <c r="P69" s="111"/>
      <c r="Q69" s="62" t="s">
        <v>47</v>
      </c>
    </row>
    <row r="70" spans="1:17" x14ac:dyDescent="0.2">
      <c r="A70" s="112" t="s">
        <v>95</v>
      </c>
      <c r="B70" s="112" t="s">
        <v>182</v>
      </c>
      <c r="C70" s="112" t="s">
        <v>95</v>
      </c>
      <c r="D70" s="73"/>
      <c r="E70" s="113" t="s">
        <v>99</v>
      </c>
      <c r="F70" s="112" t="s">
        <v>42</v>
      </c>
      <c r="G70" s="114">
        <v>155.11000000000001</v>
      </c>
      <c r="H70" s="76"/>
      <c r="I70" s="122">
        <v>17818</v>
      </c>
      <c r="J70" s="78">
        <v>2</v>
      </c>
      <c r="K70" s="112">
        <v>66</v>
      </c>
      <c r="L70" s="73"/>
      <c r="M70" s="115">
        <v>13672.51</v>
      </c>
      <c r="N70" s="78">
        <v>83</v>
      </c>
      <c r="O70" s="123">
        <v>1.395</v>
      </c>
      <c r="P70" s="111"/>
      <c r="Q70" s="71" t="s">
        <v>43</v>
      </c>
    </row>
    <row r="71" spans="1:17" x14ac:dyDescent="0.2">
      <c r="A71" s="112" t="s">
        <v>183</v>
      </c>
      <c r="B71" s="112" t="s">
        <v>184</v>
      </c>
      <c r="C71" s="112" t="s">
        <v>56</v>
      </c>
      <c r="D71" s="73"/>
      <c r="E71" s="113" t="s">
        <v>185</v>
      </c>
      <c r="F71" s="112" t="s">
        <v>42</v>
      </c>
      <c r="G71" s="114">
        <v>103.61</v>
      </c>
      <c r="H71" s="76"/>
      <c r="I71" s="122">
        <v>17779.53</v>
      </c>
      <c r="J71" s="78">
        <v>3</v>
      </c>
      <c r="K71" s="112">
        <v>69</v>
      </c>
      <c r="L71" s="73"/>
      <c r="M71" s="115">
        <v>14823.33</v>
      </c>
      <c r="N71" s="78">
        <v>28</v>
      </c>
      <c r="O71" s="123">
        <v>1.5124</v>
      </c>
      <c r="P71" s="111"/>
      <c r="Q71" s="71" t="s">
        <v>43</v>
      </c>
    </row>
    <row r="72" spans="1:17" x14ac:dyDescent="0.2">
      <c r="A72" s="112" t="s">
        <v>186</v>
      </c>
      <c r="B72" s="112" t="s">
        <v>187</v>
      </c>
      <c r="C72" s="112" t="s">
        <v>50</v>
      </c>
      <c r="D72" s="73"/>
      <c r="E72" s="113" t="s">
        <v>185</v>
      </c>
      <c r="F72" s="112" t="s">
        <v>42</v>
      </c>
      <c r="G72" s="114">
        <v>121.19</v>
      </c>
      <c r="H72" s="76"/>
      <c r="I72" s="122">
        <v>17608.080000000002</v>
      </c>
      <c r="J72" s="78">
        <v>4</v>
      </c>
      <c r="K72" s="112">
        <v>71</v>
      </c>
      <c r="L72" s="73"/>
      <c r="M72" s="115">
        <v>13549.91</v>
      </c>
      <c r="N72" s="78">
        <v>95</v>
      </c>
      <c r="O72" s="123">
        <v>1.3825000000000001</v>
      </c>
      <c r="P72" s="111"/>
      <c r="Q72" s="71" t="s">
        <v>43</v>
      </c>
    </row>
    <row r="73" spans="1:17" x14ac:dyDescent="0.2">
      <c r="A73" s="112" t="s">
        <v>188</v>
      </c>
      <c r="B73" s="112" t="s">
        <v>189</v>
      </c>
      <c r="C73" s="112" t="s">
        <v>46</v>
      </c>
      <c r="D73" s="73"/>
      <c r="E73" s="113" t="s">
        <v>185</v>
      </c>
      <c r="F73" s="112" t="s">
        <v>42</v>
      </c>
      <c r="G73" s="114">
        <v>111.6</v>
      </c>
      <c r="H73" s="76"/>
      <c r="I73" s="122">
        <v>17353.25</v>
      </c>
      <c r="J73" s="78">
        <v>5</v>
      </c>
      <c r="K73" s="112">
        <v>83</v>
      </c>
      <c r="L73" s="73"/>
      <c r="M73" s="115">
        <v>14624.23</v>
      </c>
      <c r="N73" s="78">
        <v>37</v>
      </c>
      <c r="O73" s="123">
        <v>1.4921</v>
      </c>
      <c r="P73" s="111"/>
      <c r="Q73" s="71" t="s">
        <v>43</v>
      </c>
    </row>
    <row r="74" spans="1:17" x14ac:dyDescent="0.2">
      <c r="A74" s="112" t="s">
        <v>190</v>
      </c>
      <c r="B74" s="112" t="s">
        <v>191</v>
      </c>
      <c r="C74" s="112" t="s">
        <v>50</v>
      </c>
      <c r="D74" s="73"/>
      <c r="E74" s="113" t="s">
        <v>99</v>
      </c>
      <c r="F74" s="112" t="s">
        <v>42</v>
      </c>
      <c r="G74" s="114">
        <v>83.89</v>
      </c>
      <c r="H74" s="76"/>
      <c r="I74" s="122">
        <v>17036.82</v>
      </c>
      <c r="J74" s="78">
        <v>6</v>
      </c>
      <c r="K74" s="112">
        <v>94</v>
      </c>
      <c r="L74" s="73"/>
      <c r="M74" s="115">
        <v>13198.12</v>
      </c>
      <c r="N74" s="78">
        <v>115</v>
      </c>
      <c r="O74" s="123">
        <v>1.3466</v>
      </c>
      <c r="P74" s="111"/>
      <c r="Q74" s="71" t="s">
        <v>47</v>
      </c>
    </row>
    <row r="75" spans="1:17" x14ac:dyDescent="0.2">
      <c r="A75" s="112" t="s">
        <v>192</v>
      </c>
      <c r="B75" s="112" t="s">
        <v>193</v>
      </c>
      <c r="C75" s="112" t="s">
        <v>50</v>
      </c>
      <c r="D75" s="73"/>
      <c r="E75" s="113" t="s">
        <v>194</v>
      </c>
      <c r="F75" s="112" t="s">
        <v>42</v>
      </c>
      <c r="G75" s="114">
        <v>129.71</v>
      </c>
      <c r="H75" s="76"/>
      <c r="I75" s="122">
        <v>17024.68</v>
      </c>
      <c r="J75" s="78">
        <v>7</v>
      </c>
      <c r="K75" s="112">
        <v>95</v>
      </c>
      <c r="L75" s="73"/>
      <c r="M75" s="115">
        <v>12650.13</v>
      </c>
      <c r="N75" s="78">
        <v>155</v>
      </c>
      <c r="O75" s="123">
        <v>1.2907</v>
      </c>
      <c r="P75" s="111"/>
      <c r="Q75" s="71" t="s">
        <v>43</v>
      </c>
    </row>
    <row r="76" spans="1:17" x14ac:dyDescent="0.2">
      <c r="A76" s="112" t="s">
        <v>195</v>
      </c>
      <c r="B76" s="112" t="s">
        <v>196</v>
      </c>
      <c r="C76" s="112" t="s">
        <v>40</v>
      </c>
      <c r="D76" s="73"/>
      <c r="E76" s="113" t="s">
        <v>99</v>
      </c>
      <c r="F76" s="112" t="s">
        <v>42</v>
      </c>
      <c r="G76" s="114">
        <v>666.5</v>
      </c>
      <c r="H76" s="76"/>
      <c r="I76" s="122">
        <v>16957.580000000002</v>
      </c>
      <c r="J76" s="78">
        <v>8</v>
      </c>
      <c r="K76" s="112">
        <v>96</v>
      </c>
      <c r="L76" s="73"/>
      <c r="M76" s="115">
        <v>13914.25</v>
      </c>
      <c r="N76" s="78">
        <v>69</v>
      </c>
      <c r="O76" s="123">
        <v>1.4197</v>
      </c>
      <c r="P76" s="111"/>
      <c r="Q76" s="71" t="s">
        <v>110</v>
      </c>
    </row>
    <row r="77" spans="1:17" x14ac:dyDescent="0.2">
      <c r="A77" s="112" t="s">
        <v>197</v>
      </c>
      <c r="B77" s="112" t="s">
        <v>198</v>
      </c>
      <c r="C77" s="112" t="s">
        <v>56</v>
      </c>
      <c r="D77" s="73"/>
      <c r="E77" s="113" t="s">
        <v>185</v>
      </c>
      <c r="F77" s="112" t="s">
        <v>42</v>
      </c>
      <c r="G77" s="114">
        <v>219.49</v>
      </c>
      <c r="H77" s="76"/>
      <c r="I77" s="122">
        <v>16914.36</v>
      </c>
      <c r="J77" s="78">
        <v>9</v>
      </c>
      <c r="K77" s="112">
        <v>99</v>
      </c>
      <c r="L77" s="73"/>
      <c r="M77" s="115">
        <v>13901.8</v>
      </c>
      <c r="N77" s="78">
        <v>70</v>
      </c>
      <c r="O77" s="123">
        <v>1.4184000000000001</v>
      </c>
      <c r="P77" s="111"/>
      <c r="Q77" s="71" t="s">
        <v>43</v>
      </c>
    </row>
    <row r="78" spans="1:17" x14ac:dyDescent="0.2">
      <c r="A78" s="112" t="s">
        <v>199</v>
      </c>
      <c r="B78" s="112" t="s">
        <v>200</v>
      </c>
      <c r="C78" s="112" t="s">
        <v>46</v>
      </c>
      <c r="D78" s="73"/>
      <c r="E78" s="113" t="s">
        <v>185</v>
      </c>
      <c r="F78" s="112" t="s">
        <v>42</v>
      </c>
      <c r="G78" s="114">
        <v>84.46</v>
      </c>
      <c r="H78" s="76"/>
      <c r="I78" s="122">
        <v>16847.66</v>
      </c>
      <c r="J78" s="78">
        <v>10</v>
      </c>
      <c r="K78" s="112">
        <v>103</v>
      </c>
      <c r="L78" s="73"/>
      <c r="M78" s="115">
        <v>13737.05</v>
      </c>
      <c r="N78" s="78">
        <v>78</v>
      </c>
      <c r="O78" s="123">
        <v>1.4016</v>
      </c>
      <c r="P78" s="111"/>
      <c r="Q78" s="71" t="s">
        <v>47</v>
      </c>
    </row>
    <row r="79" spans="1:17" x14ac:dyDescent="0.2">
      <c r="A79" s="112" t="s">
        <v>201</v>
      </c>
      <c r="B79" s="112" t="s">
        <v>202</v>
      </c>
      <c r="C79" s="112" t="s">
        <v>50</v>
      </c>
      <c r="D79" s="73"/>
      <c r="E79" s="113" t="s">
        <v>185</v>
      </c>
      <c r="F79" s="112" t="s">
        <v>42</v>
      </c>
      <c r="G79" s="114">
        <v>153.66999999999999</v>
      </c>
      <c r="H79" s="76"/>
      <c r="I79" s="122">
        <v>16765.28</v>
      </c>
      <c r="J79" s="78">
        <v>11</v>
      </c>
      <c r="K79" s="112">
        <v>106</v>
      </c>
      <c r="L79" s="73"/>
      <c r="M79" s="115">
        <v>13637.8</v>
      </c>
      <c r="N79" s="78">
        <v>87</v>
      </c>
      <c r="O79" s="123">
        <v>1.3915</v>
      </c>
      <c r="P79" s="111"/>
      <c r="Q79" s="71" t="s">
        <v>43</v>
      </c>
    </row>
    <row r="80" spans="1:17" x14ac:dyDescent="0.2">
      <c r="A80" s="112" t="s">
        <v>203</v>
      </c>
      <c r="B80" s="112" t="s">
        <v>204</v>
      </c>
      <c r="C80" s="112" t="s">
        <v>181</v>
      </c>
      <c r="D80" s="73"/>
      <c r="E80" s="113" t="s">
        <v>96</v>
      </c>
      <c r="F80" s="112" t="s">
        <v>42</v>
      </c>
      <c r="G80" s="114">
        <v>98.02</v>
      </c>
      <c r="H80" s="76"/>
      <c r="I80" s="122">
        <v>16639.62</v>
      </c>
      <c r="J80" s="78">
        <v>12</v>
      </c>
      <c r="K80" s="112">
        <v>113</v>
      </c>
      <c r="L80" s="73"/>
      <c r="M80" s="115">
        <v>13525.13</v>
      </c>
      <c r="N80" s="78">
        <v>97</v>
      </c>
      <c r="O80" s="123">
        <v>1.38</v>
      </c>
      <c r="P80" s="111"/>
      <c r="Q80" s="71" t="s">
        <v>47</v>
      </c>
    </row>
    <row r="81" spans="1:17" x14ac:dyDescent="0.2">
      <c r="A81" s="112" t="s">
        <v>205</v>
      </c>
      <c r="B81" s="112" t="s">
        <v>206</v>
      </c>
      <c r="C81" s="112" t="s">
        <v>40</v>
      </c>
      <c r="D81" s="73"/>
      <c r="E81" s="113" t="s">
        <v>96</v>
      </c>
      <c r="F81" s="112" t="s">
        <v>42</v>
      </c>
      <c r="G81" s="114">
        <v>139.01</v>
      </c>
      <c r="H81" s="76"/>
      <c r="I81" s="122">
        <v>16575.86</v>
      </c>
      <c r="J81" s="78">
        <v>13</v>
      </c>
      <c r="K81" s="112">
        <v>117</v>
      </c>
      <c r="L81" s="73"/>
      <c r="M81" s="115">
        <v>12997.19</v>
      </c>
      <c r="N81" s="78">
        <v>129</v>
      </c>
      <c r="O81" s="123">
        <v>1.3261000000000001</v>
      </c>
      <c r="P81" s="111"/>
      <c r="Q81" s="71" t="s">
        <v>43</v>
      </c>
    </row>
    <row r="82" spans="1:17" x14ac:dyDescent="0.2">
      <c r="A82" s="112" t="s">
        <v>207</v>
      </c>
      <c r="B82" s="112" t="s">
        <v>208</v>
      </c>
      <c r="C82" s="112" t="s">
        <v>40</v>
      </c>
      <c r="D82" s="73"/>
      <c r="E82" s="113" t="s">
        <v>99</v>
      </c>
      <c r="F82" s="112" t="s">
        <v>42</v>
      </c>
      <c r="G82" s="114">
        <v>280.04000000000002</v>
      </c>
      <c r="H82" s="76"/>
      <c r="I82" s="122">
        <v>16543.89</v>
      </c>
      <c r="J82" s="78">
        <v>14</v>
      </c>
      <c r="K82" s="112">
        <v>121</v>
      </c>
      <c r="L82" s="73"/>
      <c r="M82" s="115">
        <v>13879.46</v>
      </c>
      <c r="N82" s="78">
        <v>71</v>
      </c>
      <c r="O82" s="123">
        <v>1.4160999999999999</v>
      </c>
      <c r="P82" s="111"/>
      <c r="Q82" s="71" t="s">
        <v>43</v>
      </c>
    </row>
    <row r="83" spans="1:17" x14ac:dyDescent="0.2">
      <c r="A83" s="112" t="s">
        <v>209</v>
      </c>
      <c r="B83" s="112" t="s">
        <v>210</v>
      </c>
      <c r="C83" s="112" t="s">
        <v>148</v>
      </c>
      <c r="D83" s="73"/>
      <c r="E83" s="113" t="s">
        <v>185</v>
      </c>
      <c r="F83" s="112" t="s">
        <v>42</v>
      </c>
      <c r="G83" s="114">
        <v>95.72</v>
      </c>
      <c r="H83" s="76"/>
      <c r="I83" s="122">
        <v>16512.060000000001</v>
      </c>
      <c r="J83" s="78">
        <v>15</v>
      </c>
      <c r="K83" s="112">
        <v>124</v>
      </c>
      <c r="L83" s="73"/>
      <c r="M83" s="115">
        <v>12127.83</v>
      </c>
      <c r="N83" s="78">
        <v>186</v>
      </c>
      <c r="O83" s="123">
        <v>1.2374000000000001</v>
      </c>
      <c r="P83" s="111"/>
      <c r="Q83" s="71" t="s">
        <v>47</v>
      </c>
    </row>
    <row r="84" spans="1:17" x14ac:dyDescent="0.2">
      <c r="A84" s="112" t="s">
        <v>211</v>
      </c>
      <c r="B84" s="112" t="s">
        <v>212</v>
      </c>
      <c r="C84" s="112" t="s">
        <v>56</v>
      </c>
      <c r="D84" s="73"/>
      <c r="E84" s="113" t="s">
        <v>99</v>
      </c>
      <c r="F84" s="112" t="s">
        <v>42</v>
      </c>
      <c r="G84" s="114">
        <v>314.86</v>
      </c>
      <c r="H84" s="76"/>
      <c r="I84" s="122">
        <v>16363.11</v>
      </c>
      <c r="J84" s="78">
        <v>16</v>
      </c>
      <c r="K84" s="112">
        <v>126</v>
      </c>
      <c r="L84" s="73"/>
      <c r="M84" s="115">
        <v>14891.4</v>
      </c>
      <c r="N84" s="78">
        <v>27</v>
      </c>
      <c r="O84" s="123">
        <v>1.5194000000000001</v>
      </c>
      <c r="P84" s="111"/>
      <c r="Q84" s="71" t="s">
        <v>43</v>
      </c>
    </row>
    <row r="85" spans="1:17" x14ac:dyDescent="0.2">
      <c r="A85" s="112" t="s">
        <v>148</v>
      </c>
      <c r="B85" s="112" t="s">
        <v>213</v>
      </c>
      <c r="C85" s="112" t="s">
        <v>95</v>
      </c>
      <c r="D85" s="73"/>
      <c r="E85" s="113" t="s">
        <v>194</v>
      </c>
      <c r="F85" s="112" t="s">
        <v>42</v>
      </c>
      <c r="G85" s="114">
        <v>122.17</v>
      </c>
      <c r="H85" s="76"/>
      <c r="I85" s="122">
        <v>16305.87</v>
      </c>
      <c r="J85" s="78">
        <v>17</v>
      </c>
      <c r="K85" s="112">
        <v>132</v>
      </c>
      <c r="L85" s="73"/>
      <c r="M85" s="115">
        <v>13185.01</v>
      </c>
      <c r="N85" s="78">
        <v>116</v>
      </c>
      <c r="O85" s="123">
        <v>1.3452999999999999</v>
      </c>
      <c r="P85" s="111"/>
      <c r="Q85" s="71" t="s">
        <v>43</v>
      </c>
    </row>
    <row r="86" spans="1:17" x14ac:dyDescent="0.2">
      <c r="A86" s="112" t="s">
        <v>214</v>
      </c>
      <c r="B86" s="112" t="s">
        <v>215</v>
      </c>
      <c r="C86" s="112" t="s">
        <v>56</v>
      </c>
      <c r="D86" s="73"/>
      <c r="E86" s="113" t="s">
        <v>99</v>
      </c>
      <c r="F86" s="112" t="s">
        <v>42</v>
      </c>
      <c r="G86" s="114">
        <v>464.1</v>
      </c>
      <c r="H86" s="76"/>
      <c r="I86" s="122">
        <v>16274.06</v>
      </c>
      <c r="J86" s="78">
        <v>18</v>
      </c>
      <c r="K86" s="112">
        <v>135</v>
      </c>
      <c r="L86" s="73"/>
      <c r="M86" s="115">
        <v>14567.24</v>
      </c>
      <c r="N86" s="78">
        <v>41</v>
      </c>
      <c r="O86" s="123">
        <v>1.4863</v>
      </c>
      <c r="P86" s="111"/>
      <c r="Q86" s="71" t="s">
        <v>43</v>
      </c>
    </row>
    <row r="87" spans="1:17" x14ac:dyDescent="0.2">
      <c r="A87" s="112" t="s">
        <v>216</v>
      </c>
      <c r="B87" s="112" t="s">
        <v>217</v>
      </c>
      <c r="C87" s="112" t="s">
        <v>62</v>
      </c>
      <c r="D87" s="73"/>
      <c r="E87" s="113" t="s">
        <v>99</v>
      </c>
      <c r="F87" s="112" t="s">
        <v>42</v>
      </c>
      <c r="G87" s="114">
        <v>273.58</v>
      </c>
      <c r="H87" s="76"/>
      <c r="I87" s="122">
        <v>16038.99</v>
      </c>
      <c r="J87" s="78">
        <v>19</v>
      </c>
      <c r="K87" s="112">
        <v>143</v>
      </c>
      <c r="L87" s="73"/>
      <c r="M87" s="115">
        <v>13877.55</v>
      </c>
      <c r="N87" s="78">
        <v>72</v>
      </c>
      <c r="O87" s="123">
        <v>1.4158999999999999</v>
      </c>
      <c r="P87" s="111"/>
      <c r="Q87" s="71" t="s">
        <v>43</v>
      </c>
    </row>
    <row r="88" spans="1:17" x14ac:dyDescent="0.2">
      <c r="A88" s="112" t="s">
        <v>218</v>
      </c>
      <c r="B88" s="112" t="s">
        <v>219</v>
      </c>
      <c r="C88" s="112" t="s">
        <v>95</v>
      </c>
      <c r="D88" s="73"/>
      <c r="E88" s="113" t="s">
        <v>99</v>
      </c>
      <c r="F88" s="112" t="s">
        <v>42</v>
      </c>
      <c r="G88" s="114">
        <v>179.13</v>
      </c>
      <c r="H88" s="76"/>
      <c r="I88" s="122">
        <v>15965.17</v>
      </c>
      <c r="J88" s="78">
        <v>20</v>
      </c>
      <c r="K88" s="112">
        <v>147</v>
      </c>
      <c r="L88" s="73"/>
      <c r="M88" s="115">
        <v>12634.4</v>
      </c>
      <c r="N88" s="78">
        <v>156</v>
      </c>
      <c r="O88" s="123">
        <v>1.2890999999999999</v>
      </c>
      <c r="P88" s="111"/>
      <c r="Q88" s="71" t="s">
        <v>43</v>
      </c>
    </row>
    <row r="89" spans="1:17" x14ac:dyDescent="0.2">
      <c r="A89" s="112" t="s">
        <v>220</v>
      </c>
      <c r="B89" s="112" t="s">
        <v>221</v>
      </c>
      <c r="C89" s="112" t="s">
        <v>62</v>
      </c>
      <c r="D89" s="73"/>
      <c r="E89" s="113" t="s">
        <v>194</v>
      </c>
      <c r="F89" s="112" t="s">
        <v>42</v>
      </c>
      <c r="G89" s="114">
        <v>238.4</v>
      </c>
      <c r="H89" s="76"/>
      <c r="I89" s="122">
        <v>15952.84</v>
      </c>
      <c r="J89" s="78">
        <v>21</v>
      </c>
      <c r="K89" s="112">
        <v>148</v>
      </c>
      <c r="L89" s="73"/>
      <c r="M89" s="115">
        <v>13292.1</v>
      </c>
      <c r="N89" s="78">
        <v>112</v>
      </c>
      <c r="O89" s="123">
        <v>1.3562000000000001</v>
      </c>
      <c r="P89" s="111"/>
      <c r="Q89" s="71" t="s">
        <v>43</v>
      </c>
    </row>
    <row r="90" spans="1:17" x14ac:dyDescent="0.2">
      <c r="A90" s="112" t="s">
        <v>222</v>
      </c>
      <c r="B90" s="112" t="s">
        <v>223</v>
      </c>
      <c r="C90" s="112" t="s">
        <v>40</v>
      </c>
      <c r="D90" s="73"/>
      <c r="E90" s="113" t="s">
        <v>99</v>
      </c>
      <c r="F90" s="112" t="s">
        <v>42</v>
      </c>
      <c r="G90" s="114">
        <v>109.24</v>
      </c>
      <c r="H90" s="76"/>
      <c r="I90" s="122">
        <v>15772.2</v>
      </c>
      <c r="J90" s="78">
        <v>22</v>
      </c>
      <c r="K90" s="112">
        <v>154</v>
      </c>
      <c r="L90" s="73"/>
      <c r="M90" s="115">
        <v>11219.85</v>
      </c>
      <c r="N90" s="78">
        <v>234</v>
      </c>
      <c r="O90" s="123">
        <v>1.1448</v>
      </c>
      <c r="P90" s="111"/>
      <c r="Q90" s="71" t="s">
        <v>43</v>
      </c>
    </row>
    <row r="91" spans="1:17" x14ac:dyDescent="0.2">
      <c r="A91" s="112" t="s">
        <v>224</v>
      </c>
      <c r="B91" s="112" t="s">
        <v>225</v>
      </c>
      <c r="C91" s="112" t="s">
        <v>69</v>
      </c>
      <c r="D91" s="73"/>
      <c r="E91" s="113" t="s">
        <v>96</v>
      </c>
      <c r="F91" s="112" t="s">
        <v>42</v>
      </c>
      <c r="G91" s="114">
        <v>40.299999999999997</v>
      </c>
      <c r="H91" s="76"/>
      <c r="I91" s="122">
        <v>15742.78</v>
      </c>
      <c r="J91" s="78">
        <v>23</v>
      </c>
      <c r="K91" s="112">
        <v>156</v>
      </c>
      <c r="L91" s="73"/>
      <c r="M91" s="115">
        <v>8979.73</v>
      </c>
      <c r="N91" s="78">
        <v>267</v>
      </c>
      <c r="O91" s="123">
        <v>0.91620000000000001</v>
      </c>
      <c r="P91" s="111"/>
      <c r="Q91" s="71" t="s">
        <v>47</v>
      </c>
    </row>
    <row r="92" spans="1:17" x14ac:dyDescent="0.2">
      <c r="A92" s="112" t="s">
        <v>226</v>
      </c>
      <c r="B92" s="112" t="s">
        <v>227</v>
      </c>
      <c r="C92" s="112" t="s">
        <v>56</v>
      </c>
      <c r="D92" s="73"/>
      <c r="E92" s="113" t="s">
        <v>96</v>
      </c>
      <c r="F92" s="112" t="s">
        <v>42</v>
      </c>
      <c r="G92" s="114">
        <v>137.37</v>
      </c>
      <c r="H92" s="76"/>
      <c r="I92" s="122">
        <v>15637.02</v>
      </c>
      <c r="J92" s="78">
        <v>24</v>
      </c>
      <c r="K92" s="112">
        <v>162</v>
      </c>
      <c r="L92" s="73"/>
      <c r="M92" s="115">
        <v>13026.69</v>
      </c>
      <c r="N92" s="78">
        <v>127</v>
      </c>
      <c r="O92" s="123">
        <v>1.3290999999999999</v>
      </c>
      <c r="P92" s="111"/>
      <c r="Q92" s="71" t="s">
        <v>43</v>
      </c>
    </row>
    <row r="93" spans="1:17" x14ac:dyDescent="0.2">
      <c r="A93" s="112" t="s">
        <v>228</v>
      </c>
      <c r="B93" s="112" t="s">
        <v>229</v>
      </c>
      <c r="C93" s="112" t="s">
        <v>122</v>
      </c>
      <c r="D93" s="73"/>
      <c r="E93" s="113" t="s">
        <v>99</v>
      </c>
      <c r="F93" s="112" t="s">
        <v>42</v>
      </c>
      <c r="G93" s="114">
        <v>347.69</v>
      </c>
      <c r="H93" s="76"/>
      <c r="I93" s="122">
        <v>15593.3</v>
      </c>
      <c r="J93" s="78">
        <v>25</v>
      </c>
      <c r="K93" s="112">
        <v>163</v>
      </c>
      <c r="L93" s="73"/>
      <c r="M93" s="115">
        <v>12719.58</v>
      </c>
      <c r="N93" s="78">
        <v>152</v>
      </c>
      <c r="O93" s="123">
        <v>1.2978000000000001</v>
      </c>
      <c r="P93" s="111"/>
      <c r="Q93" s="71" t="s">
        <v>43</v>
      </c>
    </row>
    <row r="94" spans="1:17" x14ac:dyDescent="0.2">
      <c r="A94" s="112" t="s">
        <v>181</v>
      </c>
      <c r="B94" s="112" t="s">
        <v>230</v>
      </c>
      <c r="C94" s="112" t="s">
        <v>181</v>
      </c>
      <c r="D94" s="73"/>
      <c r="E94" s="113" t="s">
        <v>99</v>
      </c>
      <c r="F94" s="112" t="s">
        <v>42</v>
      </c>
      <c r="G94" s="114">
        <v>316.06</v>
      </c>
      <c r="H94" s="76"/>
      <c r="I94" s="122">
        <v>15583.54</v>
      </c>
      <c r="J94" s="78">
        <v>26</v>
      </c>
      <c r="K94" s="112">
        <v>165</v>
      </c>
      <c r="L94" s="73"/>
      <c r="M94" s="115">
        <v>12606.93</v>
      </c>
      <c r="N94" s="78">
        <v>161</v>
      </c>
      <c r="O94" s="123">
        <v>1.2863</v>
      </c>
      <c r="P94" s="111"/>
      <c r="Q94" s="71" t="s">
        <v>43</v>
      </c>
    </row>
    <row r="95" spans="1:17" x14ac:dyDescent="0.2">
      <c r="A95" s="112" t="s">
        <v>231</v>
      </c>
      <c r="B95" s="112" t="s">
        <v>232</v>
      </c>
      <c r="C95" s="112" t="s">
        <v>181</v>
      </c>
      <c r="D95" s="73"/>
      <c r="E95" s="113" t="s">
        <v>99</v>
      </c>
      <c r="F95" s="112" t="s">
        <v>42</v>
      </c>
      <c r="G95" s="114">
        <v>304.85000000000002</v>
      </c>
      <c r="H95" s="76"/>
      <c r="I95" s="122">
        <v>15395.48</v>
      </c>
      <c r="J95" s="78">
        <v>27</v>
      </c>
      <c r="K95" s="112">
        <v>179</v>
      </c>
      <c r="L95" s="73"/>
      <c r="M95" s="115">
        <v>12086.65</v>
      </c>
      <c r="N95" s="78">
        <v>190</v>
      </c>
      <c r="O95" s="123">
        <v>1.2332000000000001</v>
      </c>
      <c r="P95" s="111"/>
      <c r="Q95" s="71" t="s">
        <v>43</v>
      </c>
    </row>
    <row r="96" spans="1:17" x14ac:dyDescent="0.2">
      <c r="A96" s="112" t="s">
        <v>233</v>
      </c>
      <c r="B96" s="112" t="s">
        <v>234</v>
      </c>
      <c r="C96" s="112" t="s">
        <v>153</v>
      </c>
      <c r="D96" s="73"/>
      <c r="E96" s="113" t="s">
        <v>96</v>
      </c>
      <c r="F96" s="112" t="s">
        <v>42</v>
      </c>
      <c r="G96" s="114">
        <v>282.86</v>
      </c>
      <c r="H96" s="76"/>
      <c r="I96" s="122">
        <v>15387.81</v>
      </c>
      <c r="J96" s="78">
        <v>28</v>
      </c>
      <c r="K96" s="112">
        <v>181</v>
      </c>
      <c r="L96" s="73"/>
      <c r="M96" s="115">
        <v>12463.37</v>
      </c>
      <c r="N96" s="78">
        <v>167</v>
      </c>
      <c r="O96" s="123">
        <v>1.2716000000000001</v>
      </c>
      <c r="P96" s="111"/>
      <c r="Q96" s="71" t="s">
        <v>43</v>
      </c>
    </row>
    <row r="97" spans="1:17" x14ac:dyDescent="0.2">
      <c r="A97" s="112" t="s">
        <v>235</v>
      </c>
      <c r="B97" s="112" t="s">
        <v>236</v>
      </c>
      <c r="C97" s="112" t="s">
        <v>114</v>
      </c>
      <c r="D97" s="73"/>
      <c r="E97" s="113" t="s">
        <v>99</v>
      </c>
      <c r="F97" s="112" t="s">
        <v>42</v>
      </c>
      <c r="G97" s="114">
        <v>167.22</v>
      </c>
      <c r="H97" s="76"/>
      <c r="I97" s="122">
        <v>15330.93</v>
      </c>
      <c r="J97" s="78">
        <v>29</v>
      </c>
      <c r="K97" s="112">
        <v>187</v>
      </c>
      <c r="L97" s="73"/>
      <c r="M97" s="115">
        <v>11801.04</v>
      </c>
      <c r="N97" s="78">
        <v>208</v>
      </c>
      <c r="O97" s="123">
        <v>1.204</v>
      </c>
      <c r="P97" s="111"/>
      <c r="Q97" s="71" t="s">
        <v>43</v>
      </c>
    </row>
    <row r="98" spans="1:17" x14ac:dyDescent="0.2">
      <c r="A98" s="112" t="s">
        <v>237</v>
      </c>
      <c r="B98" s="112" t="s">
        <v>238</v>
      </c>
      <c r="C98" s="112" t="s">
        <v>46</v>
      </c>
      <c r="D98" s="73"/>
      <c r="E98" s="113" t="s">
        <v>194</v>
      </c>
      <c r="F98" s="112" t="s">
        <v>42</v>
      </c>
      <c r="G98" s="114">
        <v>524.11</v>
      </c>
      <c r="H98" s="76"/>
      <c r="I98" s="122">
        <v>14639.89</v>
      </c>
      <c r="J98" s="78">
        <v>30</v>
      </c>
      <c r="K98" s="112">
        <v>216</v>
      </c>
      <c r="L98" s="73"/>
      <c r="M98" s="115">
        <v>12882.78</v>
      </c>
      <c r="N98" s="78">
        <v>139</v>
      </c>
      <c r="O98" s="123">
        <v>1.3144</v>
      </c>
      <c r="P98" s="111"/>
      <c r="Q98" s="71" t="s">
        <v>110</v>
      </c>
    </row>
    <row r="99" spans="1:17" x14ac:dyDescent="0.2">
      <c r="A99" s="112" t="s">
        <v>239</v>
      </c>
      <c r="B99" s="112" t="s">
        <v>240</v>
      </c>
      <c r="C99" s="112" t="s">
        <v>59</v>
      </c>
      <c r="D99" s="73"/>
      <c r="E99" s="113" t="s">
        <v>194</v>
      </c>
      <c r="F99" s="112" t="s">
        <v>42</v>
      </c>
      <c r="G99" s="114">
        <v>342.04</v>
      </c>
      <c r="H99" s="76"/>
      <c r="I99" s="122">
        <v>14598.74</v>
      </c>
      <c r="J99" s="78">
        <v>31</v>
      </c>
      <c r="K99" s="112">
        <v>218</v>
      </c>
      <c r="L99" s="73"/>
      <c r="M99" s="115">
        <v>12239.17</v>
      </c>
      <c r="N99" s="78">
        <v>183</v>
      </c>
      <c r="O99" s="123">
        <v>1.2487999999999999</v>
      </c>
      <c r="P99" s="111"/>
      <c r="Q99" s="71" t="s">
        <v>43</v>
      </c>
    </row>
    <row r="100" spans="1:17" x14ac:dyDescent="0.2">
      <c r="A100" s="112" t="s">
        <v>241</v>
      </c>
      <c r="B100" s="112" t="s">
        <v>242</v>
      </c>
      <c r="C100" s="112" t="s">
        <v>69</v>
      </c>
      <c r="D100" s="73"/>
      <c r="E100" s="113" t="s">
        <v>194</v>
      </c>
      <c r="F100" s="112" t="s">
        <v>42</v>
      </c>
      <c r="G100" s="114">
        <v>190.31</v>
      </c>
      <c r="H100" s="76"/>
      <c r="I100" s="122">
        <v>14504.94</v>
      </c>
      <c r="J100" s="78">
        <v>32</v>
      </c>
      <c r="K100" s="112">
        <v>220</v>
      </c>
      <c r="L100" s="73"/>
      <c r="M100" s="115">
        <v>12550.27</v>
      </c>
      <c r="N100" s="78">
        <v>165</v>
      </c>
      <c r="O100" s="123">
        <v>1.2805</v>
      </c>
      <c r="P100" s="111"/>
      <c r="Q100" s="71" t="s">
        <v>43</v>
      </c>
    </row>
    <row r="101" spans="1:17" x14ac:dyDescent="0.2">
      <c r="A101" s="112" t="s">
        <v>243</v>
      </c>
      <c r="B101" s="112" t="s">
        <v>244</v>
      </c>
      <c r="C101" s="112" t="s">
        <v>62</v>
      </c>
      <c r="D101" s="73"/>
      <c r="E101" s="113" t="s">
        <v>185</v>
      </c>
      <c r="F101" s="112" t="s">
        <v>42</v>
      </c>
      <c r="G101" s="114">
        <v>103.07</v>
      </c>
      <c r="H101" s="76"/>
      <c r="I101" s="122">
        <v>14269.08</v>
      </c>
      <c r="J101" s="78">
        <v>33</v>
      </c>
      <c r="K101" s="112">
        <v>228</v>
      </c>
      <c r="L101" s="73"/>
      <c r="M101" s="115">
        <v>12310.89</v>
      </c>
      <c r="N101" s="78">
        <v>180</v>
      </c>
      <c r="O101" s="123">
        <v>1.2561</v>
      </c>
      <c r="P101" s="111"/>
      <c r="Q101" s="71" t="s">
        <v>43</v>
      </c>
    </row>
    <row r="102" spans="1:17" x14ac:dyDescent="0.2">
      <c r="A102" s="112" t="s">
        <v>245</v>
      </c>
      <c r="B102" s="112" t="s">
        <v>246</v>
      </c>
      <c r="C102" s="112" t="s">
        <v>122</v>
      </c>
      <c r="D102" s="73"/>
      <c r="E102" s="113" t="s">
        <v>99</v>
      </c>
      <c r="F102" s="112" t="s">
        <v>42</v>
      </c>
      <c r="G102" s="114">
        <v>232.55</v>
      </c>
      <c r="H102" s="76"/>
      <c r="I102" s="122">
        <v>14168.42</v>
      </c>
      <c r="J102" s="78">
        <v>34</v>
      </c>
      <c r="K102" s="112">
        <v>230</v>
      </c>
      <c r="L102" s="73"/>
      <c r="M102" s="115">
        <v>11251.69</v>
      </c>
      <c r="N102" s="78">
        <v>231</v>
      </c>
      <c r="O102" s="123">
        <v>1.1479999999999999</v>
      </c>
      <c r="P102" s="111"/>
      <c r="Q102" s="71" t="s">
        <v>43</v>
      </c>
    </row>
    <row r="103" spans="1:17" x14ac:dyDescent="0.2">
      <c r="A103" s="112" t="s">
        <v>247</v>
      </c>
      <c r="B103" s="112" t="s">
        <v>248</v>
      </c>
      <c r="C103" s="112" t="s">
        <v>62</v>
      </c>
      <c r="D103" s="73"/>
      <c r="E103" s="113" t="s">
        <v>194</v>
      </c>
      <c r="F103" s="112" t="s">
        <v>42</v>
      </c>
      <c r="G103" s="114">
        <v>1070.3399999999999</v>
      </c>
      <c r="H103" s="76"/>
      <c r="I103" s="122">
        <v>14101.13</v>
      </c>
      <c r="J103" s="78">
        <v>35</v>
      </c>
      <c r="K103" s="112">
        <v>232</v>
      </c>
      <c r="L103" s="73"/>
      <c r="M103" s="115">
        <v>11429.07</v>
      </c>
      <c r="N103" s="78">
        <v>223</v>
      </c>
      <c r="O103" s="123">
        <v>1.1660999999999999</v>
      </c>
      <c r="P103" s="111"/>
      <c r="Q103" s="71" t="s">
        <v>125</v>
      </c>
    </row>
    <row r="104" spans="1:17" x14ac:dyDescent="0.2">
      <c r="A104" s="112" t="s">
        <v>249</v>
      </c>
      <c r="B104" s="112" t="s">
        <v>250</v>
      </c>
      <c r="C104" s="112" t="s">
        <v>153</v>
      </c>
      <c r="D104" s="73"/>
      <c r="E104" s="113" t="s">
        <v>251</v>
      </c>
      <c r="F104" s="112" t="s">
        <v>42</v>
      </c>
      <c r="G104" s="114">
        <v>119.55</v>
      </c>
      <c r="H104" s="76"/>
      <c r="I104" s="122">
        <v>14068.17</v>
      </c>
      <c r="J104" s="78">
        <v>36</v>
      </c>
      <c r="K104" s="112">
        <v>234</v>
      </c>
      <c r="L104" s="73"/>
      <c r="M104" s="115">
        <v>11354.87</v>
      </c>
      <c r="N104" s="78">
        <v>226</v>
      </c>
      <c r="O104" s="123">
        <v>1.1585000000000001</v>
      </c>
      <c r="P104" s="111"/>
      <c r="Q104" s="71" t="s">
        <v>43</v>
      </c>
    </row>
    <row r="105" spans="1:17" x14ac:dyDescent="0.2">
      <c r="A105" s="112" t="s">
        <v>252</v>
      </c>
      <c r="B105" s="112" t="s">
        <v>253</v>
      </c>
      <c r="C105" s="112" t="s">
        <v>181</v>
      </c>
      <c r="D105" s="73"/>
      <c r="E105" s="113" t="s">
        <v>99</v>
      </c>
      <c r="F105" s="112" t="s">
        <v>42</v>
      </c>
      <c r="G105" s="114">
        <v>224.77</v>
      </c>
      <c r="H105" s="76"/>
      <c r="I105" s="122">
        <v>13959.56</v>
      </c>
      <c r="J105" s="78">
        <v>37</v>
      </c>
      <c r="K105" s="112">
        <v>236</v>
      </c>
      <c r="L105" s="73"/>
      <c r="M105" s="115">
        <v>11298.6</v>
      </c>
      <c r="N105" s="78">
        <v>227</v>
      </c>
      <c r="O105" s="123">
        <v>1.1528</v>
      </c>
      <c r="P105" s="111"/>
      <c r="Q105" s="71" t="s">
        <v>43</v>
      </c>
    </row>
    <row r="106" spans="1:17" x14ac:dyDescent="0.2">
      <c r="A106" s="112" t="s">
        <v>254</v>
      </c>
      <c r="B106" s="112" t="s">
        <v>255</v>
      </c>
      <c r="C106" s="112" t="s">
        <v>62</v>
      </c>
      <c r="D106" s="73"/>
      <c r="E106" s="113" t="s">
        <v>99</v>
      </c>
      <c r="F106" s="112" t="s">
        <v>42</v>
      </c>
      <c r="G106" s="114">
        <v>167.35</v>
      </c>
      <c r="H106" s="76"/>
      <c r="I106" s="122">
        <v>13860.76</v>
      </c>
      <c r="J106" s="78">
        <v>38</v>
      </c>
      <c r="K106" s="112">
        <v>240</v>
      </c>
      <c r="L106" s="73"/>
      <c r="M106" s="115">
        <v>11578.54</v>
      </c>
      <c r="N106" s="78">
        <v>214</v>
      </c>
      <c r="O106" s="123">
        <v>1.1814</v>
      </c>
      <c r="P106" s="111"/>
      <c r="Q106" s="71" t="s">
        <v>43</v>
      </c>
    </row>
    <row r="107" spans="1:17" x14ac:dyDescent="0.2">
      <c r="A107" s="112" t="s">
        <v>256</v>
      </c>
      <c r="B107" s="112" t="s">
        <v>257</v>
      </c>
      <c r="C107" s="112" t="s">
        <v>122</v>
      </c>
      <c r="D107" s="73"/>
      <c r="E107" s="113" t="s">
        <v>99</v>
      </c>
      <c r="F107" s="112" t="s">
        <v>42</v>
      </c>
      <c r="G107" s="114">
        <v>373.37</v>
      </c>
      <c r="H107" s="76"/>
      <c r="I107" s="122">
        <v>13845.27</v>
      </c>
      <c r="J107" s="78">
        <v>39</v>
      </c>
      <c r="K107" s="112">
        <v>241</v>
      </c>
      <c r="L107" s="73"/>
      <c r="M107" s="115">
        <v>10944.59</v>
      </c>
      <c r="N107" s="78">
        <v>243</v>
      </c>
      <c r="O107" s="123">
        <v>1.1167</v>
      </c>
      <c r="P107" s="111"/>
      <c r="Q107" s="71" t="s">
        <v>43</v>
      </c>
    </row>
    <row r="108" spans="1:17" x14ac:dyDescent="0.2">
      <c r="A108" s="112" t="s">
        <v>258</v>
      </c>
      <c r="B108" s="112" t="s">
        <v>259</v>
      </c>
      <c r="C108" s="112" t="s">
        <v>122</v>
      </c>
      <c r="D108" s="73"/>
      <c r="E108" s="113" t="s">
        <v>99</v>
      </c>
      <c r="F108" s="112" t="s">
        <v>42</v>
      </c>
      <c r="G108" s="114">
        <v>181.51</v>
      </c>
      <c r="H108" s="76"/>
      <c r="I108" s="122">
        <v>13718.38</v>
      </c>
      <c r="J108" s="78">
        <v>40</v>
      </c>
      <c r="K108" s="112">
        <v>243</v>
      </c>
      <c r="L108" s="73"/>
      <c r="M108" s="115">
        <v>10749.61</v>
      </c>
      <c r="N108" s="78">
        <v>244</v>
      </c>
      <c r="O108" s="123">
        <v>1.0968</v>
      </c>
      <c r="P108" s="111"/>
      <c r="Q108" s="71" t="s">
        <v>43</v>
      </c>
    </row>
    <row r="109" spans="1:17" x14ac:dyDescent="0.2">
      <c r="A109" s="112" t="s">
        <v>260</v>
      </c>
      <c r="B109" s="112" t="s">
        <v>261</v>
      </c>
      <c r="C109" s="112" t="s">
        <v>122</v>
      </c>
      <c r="D109" s="73"/>
      <c r="E109" s="113" t="s">
        <v>185</v>
      </c>
      <c r="F109" s="112" t="s">
        <v>42</v>
      </c>
      <c r="G109" s="114">
        <v>217.37</v>
      </c>
      <c r="H109" s="76"/>
      <c r="I109" s="122">
        <v>13600.09</v>
      </c>
      <c r="J109" s="78">
        <v>41</v>
      </c>
      <c r="K109" s="112">
        <v>247</v>
      </c>
      <c r="L109" s="73"/>
      <c r="M109" s="115">
        <v>11717.65</v>
      </c>
      <c r="N109" s="78">
        <v>210</v>
      </c>
      <c r="O109" s="123">
        <v>1.1955</v>
      </c>
      <c r="P109" s="111"/>
      <c r="Q109" s="71" t="s">
        <v>43</v>
      </c>
    </row>
    <row r="110" spans="1:17" x14ac:dyDescent="0.2">
      <c r="A110" s="112" t="s">
        <v>262</v>
      </c>
      <c r="B110" s="112" t="s">
        <v>263</v>
      </c>
      <c r="C110" s="112" t="s">
        <v>122</v>
      </c>
      <c r="D110" s="73"/>
      <c r="E110" s="113" t="s">
        <v>194</v>
      </c>
      <c r="F110" s="112" t="s">
        <v>42</v>
      </c>
      <c r="G110" s="114">
        <v>884.22</v>
      </c>
      <c r="H110" s="76"/>
      <c r="I110" s="122">
        <v>13546.14</v>
      </c>
      <c r="J110" s="78">
        <v>42</v>
      </c>
      <c r="K110" s="112">
        <v>250</v>
      </c>
      <c r="L110" s="73"/>
      <c r="M110" s="115">
        <v>11859.41</v>
      </c>
      <c r="N110" s="78">
        <v>204</v>
      </c>
      <c r="O110" s="123">
        <v>1.21</v>
      </c>
      <c r="P110" s="111"/>
      <c r="Q110" s="71" t="s">
        <v>110</v>
      </c>
    </row>
    <row r="111" spans="1:17" x14ac:dyDescent="0.2">
      <c r="A111" s="112" t="s">
        <v>264</v>
      </c>
      <c r="B111" s="112" t="s">
        <v>265</v>
      </c>
      <c r="C111" s="112" t="s">
        <v>122</v>
      </c>
      <c r="D111" s="73"/>
      <c r="E111" s="113" t="s">
        <v>99</v>
      </c>
      <c r="F111" s="112" t="s">
        <v>42</v>
      </c>
      <c r="G111" s="114">
        <v>282.08</v>
      </c>
      <c r="H111" s="76"/>
      <c r="I111" s="122">
        <v>13343.62</v>
      </c>
      <c r="J111" s="78">
        <v>43</v>
      </c>
      <c r="K111" s="112">
        <v>254</v>
      </c>
      <c r="L111" s="73"/>
      <c r="M111" s="115">
        <v>10421.469999999999</v>
      </c>
      <c r="N111" s="78">
        <v>253</v>
      </c>
      <c r="O111" s="123">
        <v>1.0632999999999999</v>
      </c>
      <c r="P111" s="111"/>
      <c r="Q111" s="71" t="s">
        <v>43</v>
      </c>
    </row>
    <row r="112" spans="1:17" x14ac:dyDescent="0.2">
      <c r="A112" s="112" t="s">
        <v>266</v>
      </c>
      <c r="B112" s="112" t="s">
        <v>267</v>
      </c>
      <c r="C112" s="112" t="s">
        <v>40</v>
      </c>
      <c r="D112" s="73"/>
      <c r="E112" s="113" t="s">
        <v>194</v>
      </c>
      <c r="F112" s="112" t="s">
        <v>42</v>
      </c>
      <c r="G112" s="114">
        <v>104.16</v>
      </c>
      <c r="H112" s="76"/>
      <c r="I112" s="122">
        <v>12658.46</v>
      </c>
      <c r="J112" s="78">
        <v>44</v>
      </c>
      <c r="K112" s="112">
        <v>265</v>
      </c>
      <c r="L112" s="73"/>
      <c r="M112" s="115">
        <v>8723</v>
      </c>
      <c r="N112" s="78">
        <v>269</v>
      </c>
      <c r="O112" s="123">
        <v>0.89</v>
      </c>
      <c r="P112" s="111"/>
      <c r="Q112" s="71" t="s">
        <v>43</v>
      </c>
    </row>
    <row r="113" spans="1:17" x14ac:dyDescent="0.2">
      <c r="A113" s="118"/>
      <c r="B113" s="88"/>
      <c r="C113" s="88"/>
      <c r="D113" s="89">
        <v>6</v>
      </c>
      <c r="E113" s="90" t="s">
        <v>90</v>
      </c>
      <c r="F113" s="91" t="s">
        <v>91</v>
      </c>
      <c r="G113" s="92">
        <v>10819.16</v>
      </c>
      <c r="H113" s="93"/>
      <c r="I113" s="119">
        <v>15248.19</v>
      </c>
      <c r="J113" s="95"/>
      <c r="K113" s="90"/>
      <c r="L113" s="96"/>
      <c r="M113" s="94">
        <v>12544.84</v>
      </c>
      <c r="N113" s="97"/>
      <c r="O113" s="98"/>
      <c r="P113" s="125"/>
      <c r="Q113" s="100"/>
    </row>
    <row r="114" spans="1:17" ht="22.5" customHeight="1" x14ac:dyDescent="0.25">
      <c r="A114" s="101" t="s">
        <v>268</v>
      </c>
      <c r="B114" s="102"/>
      <c r="C114" s="102"/>
      <c r="D114" s="102"/>
      <c r="E114" s="103"/>
      <c r="F114" s="102"/>
      <c r="G114" s="126"/>
      <c r="H114" s="104"/>
      <c r="I114" s="104"/>
      <c r="J114" s="104"/>
      <c r="K114" s="102"/>
      <c r="L114" s="102"/>
      <c r="M114" s="104"/>
      <c r="N114" s="105"/>
      <c r="O114" s="106"/>
      <c r="P114" s="106"/>
      <c r="Q114" s="80"/>
    </row>
    <row r="115" spans="1:17" x14ac:dyDescent="0.2">
      <c r="A115" s="107" t="s">
        <v>269</v>
      </c>
      <c r="B115" s="107" t="s">
        <v>270</v>
      </c>
      <c r="C115" s="107" t="s">
        <v>153</v>
      </c>
      <c r="D115" s="73"/>
      <c r="E115" s="108" t="s">
        <v>185</v>
      </c>
      <c r="F115" s="107" t="s">
        <v>271</v>
      </c>
      <c r="G115" s="109">
        <v>53.88</v>
      </c>
      <c r="H115" s="76"/>
      <c r="I115" s="120">
        <v>25677.65</v>
      </c>
      <c r="J115" s="59">
        <v>1</v>
      </c>
      <c r="K115" s="107">
        <v>3</v>
      </c>
      <c r="L115" s="73"/>
      <c r="M115" s="110">
        <v>15436.8</v>
      </c>
      <c r="N115" s="59">
        <v>12</v>
      </c>
      <c r="O115" s="121">
        <v>1.575</v>
      </c>
      <c r="P115" s="111"/>
      <c r="Q115" s="62" t="s">
        <v>47</v>
      </c>
    </row>
    <row r="116" spans="1:17" x14ac:dyDescent="0.2">
      <c r="A116" s="112" t="s">
        <v>272</v>
      </c>
      <c r="B116" s="112" t="s">
        <v>273</v>
      </c>
      <c r="C116" s="112" t="s">
        <v>46</v>
      </c>
      <c r="D116" s="73"/>
      <c r="E116" s="113" t="s">
        <v>185</v>
      </c>
      <c r="F116" s="112" t="s">
        <v>271</v>
      </c>
      <c r="G116" s="114">
        <v>59.69</v>
      </c>
      <c r="H116" s="76"/>
      <c r="I116" s="122">
        <v>25143.63</v>
      </c>
      <c r="J116" s="59">
        <v>2</v>
      </c>
      <c r="K116" s="112">
        <v>4</v>
      </c>
      <c r="L116" s="73"/>
      <c r="M116" s="115">
        <v>12982.16</v>
      </c>
      <c r="N116" s="78">
        <v>133</v>
      </c>
      <c r="O116" s="123">
        <v>1.3246</v>
      </c>
      <c r="P116" s="111"/>
      <c r="Q116" s="71" t="s">
        <v>47</v>
      </c>
    </row>
    <row r="117" spans="1:17" x14ac:dyDescent="0.2">
      <c r="A117" s="112" t="s">
        <v>274</v>
      </c>
      <c r="B117" s="112" t="s">
        <v>275</v>
      </c>
      <c r="C117" s="112" t="s">
        <v>56</v>
      </c>
      <c r="D117" s="73"/>
      <c r="E117" s="113" t="s">
        <v>96</v>
      </c>
      <c r="F117" s="112" t="s">
        <v>271</v>
      </c>
      <c r="G117" s="114">
        <v>36.35</v>
      </c>
      <c r="H117" s="76"/>
      <c r="I117" s="122">
        <v>22956.09</v>
      </c>
      <c r="J117" s="59">
        <v>3</v>
      </c>
      <c r="K117" s="112">
        <v>8</v>
      </c>
      <c r="L117" s="73"/>
      <c r="M117" s="115">
        <v>18651.439999999999</v>
      </c>
      <c r="N117" s="78">
        <v>2</v>
      </c>
      <c r="O117" s="123">
        <v>2.1564999999999999</v>
      </c>
      <c r="P117" s="111"/>
      <c r="Q117" s="71" t="s">
        <v>47</v>
      </c>
    </row>
    <row r="118" spans="1:17" x14ac:dyDescent="0.2">
      <c r="A118" s="112" t="s">
        <v>276</v>
      </c>
      <c r="B118" s="112" t="s">
        <v>277</v>
      </c>
      <c r="C118" s="112" t="s">
        <v>153</v>
      </c>
      <c r="D118" s="73"/>
      <c r="E118" s="113" t="s">
        <v>185</v>
      </c>
      <c r="F118" s="112" t="s">
        <v>271</v>
      </c>
      <c r="G118" s="114">
        <v>117.14</v>
      </c>
      <c r="H118" s="76"/>
      <c r="I118" s="122">
        <v>21398.29</v>
      </c>
      <c r="J118" s="59">
        <v>4</v>
      </c>
      <c r="K118" s="112">
        <v>13</v>
      </c>
      <c r="L118" s="73"/>
      <c r="M118" s="115">
        <v>14450.02</v>
      </c>
      <c r="N118" s="78">
        <v>44</v>
      </c>
      <c r="O118" s="123">
        <v>1.4742999999999999</v>
      </c>
      <c r="P118" s="111"/>
      <c r="Q118" s="71" t="s">
        <v>43</v>
      </c>
    </row>
    <row r="119" spans="1:17" x14ac:dyDescent="0.2">
      <c r="A119" s="112" t="s">
        <v>278</v>
      </c>
      <c r="B119" s="112" t="s">
        <v>279</v>
      </c>
      <c r="C119" s="112" t="s">
        <v>50</v>
      </c>
      <c r="D119" s="73"/>
      <c r="E119" s="113" t="s">
        <v>280</v>
      </c>
      <c r="F119" s="112" t="s">
        <v>271</v>
      </c>
      <c r="G119" s="114">
        <v>196.52</v>
      </c>
      <c r="H119" s="76"/>
      <c r="I119" s="122">
        <v>21133.93</v>
      </c>
      <c r="J119" s="59">
        <v>5</v>
      </c>
      <c r="K119" s="112">
        <v>14</v>
      </c>
      <c r="L119" s="73"/>
      <c r="M119" s="115">
        <v>14796.04</v>
      </c>
      <c r="N119" s="78">
        <v>30</v>
      </c>
      <c r="O119" s="123">
        <v>1.5096000000000001</v>
      </c>
      <c r="P119" s="111"/>
      <c r="Q119" s="71" t="s">
        <v>43</v>
      </c>
    </row>
    <row r="120" spans="1:17" x14ac:dyDescent="0.2">
      <c r="A120" s="112" t="s">
        <v>281</v>
      </c>
      <c r="B120" s="112" t="s">
        <v>282</v>
      </c>
      <c r="C120" s="112" t="s">
        <v>56</v>
      </c>
      <c r="D120" s="73"/>
      <c r="E120" s="113" t="s">
        <v>96</v>
      </c>
      <c r="F120" s="112" t="s">
        <v>271</v>
      </c>
      <c r="G120" s="114">
        <v>120.1</v>
      </c>
      <c r="H120" s="76"/>
      <c r="I120" s="122">
        <v>21030.62</v>
      </c>
      <c r="J120" s="59">
        <v>6</v>
      </c>
      <c r="K120" s="112">
        <v>15</v>
      </c>
      <c r="L120" s="73"/>
      <c r="M120" s="115">
        <v>14726.7</v>
      </c>
      <c r="N120" s="78">
        <v>32</v>
      </c>
      <c r="O120" s="123">
        <v>1.5025999999999999</v>
      </c>
      <c r="P120" s="111"/>
      <c r="Q120" s="71" t="s">
        <v>43</v>
      </c>
    </row>
    <row r="121" spans="1:17" x14ac:dyDescent="0.2">
      <c r="A121" s="112" t="s">
        <v>283</v>
      </c>
      <c r="B121" s="112" t="s">
        <v>284</v>
      </c>
      <c r="C121" s="112" t="s">
        <v>148</v>
      </c>
      <c r="D121" s="73"/>
      <c r="E121" s="113" t="s">
        <v>96</v>
      </c>
      <c r="F121" s="112" t="s">
        <v>271</v>
      </c>
      <c r="G121" s="114">
        <v>42.28</v>
      </c>
      <c r="H121" s="76"/>
      <c r="I121" s="122">
        <v>20719.68</v>
      </c>
      <c r="J121" s="59">
        <v>7</v>
      </c>
      <c r="K121" s="112">
        <v>18</v>
      </c>
      <c r="L121" s="73"/>
      <c r="M121" s="115">
        <v>14986.38</v>
      </c>
      <c r="N121" s="78">
        <v>24</v>
      </c>
      <c r="O121" s="123">
        <v>1.5289999999999999</v>
      </c>
      <c r="P121" s="111"/>
      <c r="Q121" s="71" t="s">
        <v>47</v>
      </c>
    </row>
    <row r="122" spans="1:17" x14ac:dyDescent="0.2">
      <c r="A122" s="112" t="s">
        <v>285</v>
      </c>
      <c r="B122" s="112" t="s">
        <v>286</v>
      </c>
      <c r="C122" s="112" t="s">
        <v>59</v>
      </c>
      <c r="D122" s="73"/>
      <c r="E122" s="113" t="s">
        <v>287</v>
      </c>
      <c r="F122" s="112" t="s">
        <v>271</v>
      </c>
      <c r="G122" s="114">
        <v>67.790000000000006</v>
      </c>
      <c r="H122" s="76"/>
      <c r="I122" s="122">
        <v>20165.23</v>
      </c>
      <c r="J122" s="59">
        <v>8</v>
      </c>
      <c r="K122" s="112">
        <v>22</v>
      </c>
      <c r="L122" s="73"/>
      <c r="M122" s="115">
        <v>16042.45</v>
      </c>
      <c r="N122" s="78">
        <v>7</v>
      </c>
      <c r="O122" s="123">
        <v>1.6387</v>
      </c>
      <c r="P122" s="111"/>
      <c r="Q122" s="71" t="s">
        <v>47</v>
      </c>
    </row>
    <row r="123" spans="1:17" x14ac:dyDescent="0.2">
      <c r="A123" s="112" t="s">
        <v>288</v>
      </c>
      <c r="B123" s="112" t="s">
        <v>289</v>
      </c>
      <c r="C123" s="112" t="s">
        <v>53</v>
      </c>
      <c r="D123" s="73"/>
      <c r="E123" s="113" t="s">
        <v>185</v>
      </c>
      <c r="F123" s="112" t="s">
        <v>271</v>
      </c>
      <c r="G123" s="114">
        <v>40.01</v>
      </c>
      <c r="H123" s="76"/>
      <c r="I123" s="122">
        <v>19979.009999999998</v>
      </c>
      <c r="J123" s="59">
        <v>9</v>
      </c>
      <c r="K123" s="112">
        <v>24</v>
      </c>
      <c r="L123" s="73"/>
      <c r="M123" s="115">
        <v>14650.04</v>
      </c>
      <c r="N123" s="78">
        <v>36</v>
      </c>
      <c r="O123" s="123">
        <v>1.4946999999999999</v>
      </c>
      <c r="P123" s="111"/>
      <c r="Q123" s="71" t="s">
        <v>47</v>
      </c>
    </row>
    <row r="124" spans="1:17" x14ac:dyDescent="0.2">
      <c r="A124" s="112" t="s">
        <v>290</v>
      </c>
      <c r="B124" s="112" t="s">
        <v>291</v>
      </c>
      <c r="C124" s="112" t="s">
        <v>56</v>
      </c>
      <c r="D124" s="73"/>
      <c r="E124" s="113" t="s">
        <v>96</v>
      </c>
      <c r="F124" s="112" t="s">
        <v>271</v>
      </c>
      <c r="G124" s="114">
        <v>58.22</v>
      </c>
      <c r="H124" s="76"/>
      <c r="I124" s="122">
        <v>19961.46</v>
      </c>
      <c r="J124" s="59">
        <v>10</v>
      </c>
      <c r="K124" s="112">
        <v>25</v>
      </c>
      <c r="L124" s="73"/>
      <c r="M124" s="115">
        <v>14775.16</v>
      </c>
      <c r="N124" s="78">
        <v>31</v>
      </c>
      <c r="O124" s="123">
        <v>1.5075000000000001</v>
      </c>
      <c r="P124" s="111"/>
      <c r="Q124" s="71" t="s">
        <v>47</v>
      </c>
    </row>
    <row r="125" spans="1:17" x14ac:dyDescent="0.2">
      <c r="A125" s="112" t="s">
        <v>292</v>
      </c>
      <c r="B125" s="112" t="s">
        <v>293</v>
      </c>
      <c r="C125" s="112" t="s">
        <v>46</v>
      </c>
      <c r="D125" s="73"/>
      <c r="E125" s="113" t="s">
        <v>96</v>
      </c>
      <c r="F125" s="112" t="s">
        <v>271</v>
      </c>
      <c r="G125" s="114">
        <v>86.84</v>
      </c>
      <c r="H125" s="76"/>
      <c r="I125" s="122">
        <v>19178.900000000001</v>
      </c>
      <c r="J125" s="59">
        <v>11</v>
      </c>
      <c r="K125" s="112">
        <v>33</v>
      </c>
      <c r="L125" s="73"/>
      <c r="M125" s="115">
        <v>14919.4</v>
      </c>
      <c r="N125" s="78">
        <v>25</v>
      </c>
      <c r="O125" s="123">
        <v>1.5222</v>
      </c>
      <c r="P125" s="111"/>
      <c r="Q125" s="71" t="s">
        <v>47</v>
      </c>
    </row>
    <row r="126" spans="1:17" x14ac:dyDescent="0.2">
      <c r="A126" s="112" t="s">
        <v>294</v>
      </c>
      <c r="B126" s="112" t="s">
        <v>295</v>
      </c>
      <c r="C126" s="112" t="s">
        <v>95</v>
      </c>
      <c r="D126" s="73"/>
      <c r="E126" s="113" t="s">
        <v>185</v>
      </c>
      <c r="F126" s="112" t="s">
        <v>271</v>
      </c>
      <c r="G126" s="114">
        <v>126.22</v>
      </c>
      <c r="H126" s="76"/>
      <c r="I126" s="122">
        <v>19119.400000000001</v>
      </c>
      <c r="J126" s="59">
        <v>12</v>
      </c>
      <c r="K126" s="112">
        <v>36</v>
      </c>
      <c r="L126" s="73"/>
      <c r="M126" s="115">
        <v>13135.04</v>
      </c>
      <c r="N126" s="78">
        <v>122</v>
      </c>
      <c r="O126" s="123">
        <v>1.3402000000000001</v>
      </c>
      <c r="P126" s="111"/>
      <c r="Q126" s="71" t="s">
        <v>43</v>
      </c>
    </row>
    <row r="127" spans="1:17" x14ac:dyDescent="0.2">
      <c r="A127" s="112" t="s">
        <v>296</v>
      </c>
      <c r="B127" s="112" t="s">
        <v>297</v>
      </c>
      <c r="C127" s="112" t="s">
        <v>50</v>
      </c>
      <c r="D127" s="73"/>
      <c r="E127" s="113" t="s">
        <v>194</v>
      </c>
      <c r="F127" s="112" t="s">
        <v>271</v>
      </c>
      <c r="G127" s="114">
        <v>184.55</v>
      </c>
      <c r="H127" s="76"/>
      <c r="I127" s="122">
        <v>18987.45</v>
      </c>
      <c r="J127" s="59">
        <v>13</v>
      </c>
      <c r="K127" s="112">
        <v>37</v>
      </c>
      <c r="L127" s="73"/>
      <c r="M127" s="115">
        <v>14598.99</v>
      </c>
      <c r="N127" s="78">
        <v>38</v>
      </c>
      <c r="O127" s="123">
        <v>1.4895</v>
      </c>
      <c r="P127" s="111"/>
      <c r="Q127" s="71" t="s">
        <v>43</v>
      </c>
    </row>
    <row r="128" spans="1:17" x14ac:dyDescent="0.2">
      <c r="A128" s="112" t="s">
        <v>298</v>
      </c>
      <c r="B128" s="112" t="s">
        <v>299</v>
      </c>
      <c r="C128" s="112" t="s">
        <v>114</v>
      </c>
      <c r="D128" s="73"/>
      <c r="E128" s="113" t="s">
        <v>99</v>
      </c>
      <c r="F128" s="112" t="s">
        <v>271</v>
      </c>
      <c r="G128" s="114">
        <v>87</v>
      </c>
      <c r="H128" s="76"/>
      <c r="I128" s="122">
        <v>18918.099999999999</v>
      </c>
      <c r="J128" s="59">
        <v>14</v>
      </c>
      <c r="K128" s="112">
        <v>39</v>
      </c>
      <c r="L128" s="73"/>
      <c r="M128" s="115">
        <v>14568.63</v>
      </c>
      <c r="N128" s="78">
        <v>40</v>
      </c>
      <c r="O128" s="123">
        <v>1.4863999999999999</v>
      </c>
      <c r="P128" s="111"/>
      <c r="Q128" s="71" t="s">
        <v>47</v>
      </c>
    </row>
    <row r="129" spans="1:17" x14ac:dyDescent="0.2">
      <c r="A129" s="112" t="s">
        <v>300</v>
      </c>
      <c r="B129" s="112" t="s">
        <v>301</v>
      </c>
      <c r="C129" s="112" t="s">
        <v>50</v>
      </c>
      <c r="D129" s="73"/>
      <c r="E129" s="113" t="s">
        <v>96</v>
      </c>
      <c r="F129" s="112" t="s">
        <v>271</v>
      </c>
      <c r="G129" s="114">
        <v>789.94</v>
      </c>
      <c r="H129" s="76"/>
      <c r="I129" s="122">
        <v>18816.39</v>
      </c>
      <c r="J129" s="59">
        <v>15</v>
      </c>
      <c r="K129" s="112">
        <v>41</v>
      </c>
      <c r="L129" s="73"/>
      <c r="M129" s="115">
        <v>14418.45</v>
      </c>
      <c r="N129" s="78">
        <v>45</v>
      </c>
      <c r="O129" s="123">
        <v>1.4711000000000001</v>
      </c>
      <c r="P129" s="111"/>
      <c r="Q129" s="71" t="s">
        <v>110</v>
      </c>
    </row>
    <row r="130" spans="1:17" x14ac:dyDescent="0.2">
      <c r="A130" s="112" t="s">
        <v>302</v>
      </c>
      <c r="B130" s="112" t="s">
        <v>303</v>
      </c>
      <c r="C130" s="112" t="s">
        <v>53</v>
      </c>
      <c r="D130" s="73"/>
      <c r="E130" s="113" t="s">
        <v>96</v>
      </c>
      <c r="F130" s="112" t="s">
        <v>271</v>
      </c>
      <c r="G130" s="114">
        <v>97.24</v>
      </c>
      <c r="H130" s="76"/>
      <c r="I130" s="122">
        <v>18721.71</v>
      </c>
      <c r="J130" s="59">
        <v>16</v>
      </c>
      <c r="K130" s="112">
        <v>42</v>
      </c>
      <c r="L130" s="73"/>
      <c r="M130" s="115">
        <v>14477.78</v>
      </c>
      <c r="N130" s="78">
        <v>42</v>
      </c>
      <c r="O130" s="123">
        <v>1.4772000000000001</v>
      </c>
      <c r="P130" s="111"/>
      <c r="Q130" s="71" t="s">
        <v>47</v>
      </c>
    </row>
    <row r="131" spans="1:17" x14ac:dyDescent="0.2">
      <c r="A131" s="112" t="s">
        <v>304</v>
      </c>
      <c r="B131" s="112" t="s">
        <v>305</v>
      </c>
      <c r="C131" s="112" t="s">
        <v>50</v>
      </c>
      <c r="D131" s="73"/>
      <c r="E131" s="113" t="s">
        <v>280</v>
      </c>
      <c r="F131" s="112" t="s">
        <v>271</v>
      </c>
      <c r="G131" s="114">
        <v>272.81</v>
      </c>
      <c r="H131" s="76"/>
      <c r="I131" s="122">
        <v>18437.419999999998</v>
      </c>
      <c r="J131" s="59">
        <v>17</v>
      </c>
      <c r="K131" s="112">
        <v>48</v>
      </c>
      <c r="L131" s="73"/>
      <c r="M131" s="115">
        <v>15051.54</v>
      </c>
      <c r="N131" s="78">
        <v>22</v>
      </c>
      <c r="O131" s="123">
        <v>1.5529999999999999</v>
      </c>
      <c r="P131" s="111"/>
      <c r="Q131" s="71" t="s">
        <v>43</v>
      </c>
    </row>
    <row r="132" spans="1:17" x14ac:dyDescent="0.2">
      <c r="A132" s="112" t="s">
        <v>306</v>
      </c>
      <c r="B132" s="112" t="s">
        <v>307</v>
      </c>
      <c r="C132" s="112" t="s">
        <v>46</v>
      </c>
      <c r="D132" s="73"/>
      <c r="E132" s="113" t="s">
        <v>96</v>
      </c>
      <c r="F132" s="112" t="s">
        <v>271</v>
      </c>
      <c r="G132" s="114">
        <v>25.38</v>
      </c>
      <c r="H132" s="76"/>
      <c r="I132" s="122">
        <v>18391.099999999999</v>
      </c>
      <c r="J132" s="59">
        <v>18</v>
      </c>
      <c r="K132" s="112">
        <v>49</v>
      </c>
      <c r="L132" s="73"/>
      <c r="M132" s="115">
        <v>12991.21</v>
      </c>
      <c r="N132" s="78">
        <v>131</v>
      </c>
      <c r="O132" s="123">
        <v>1.3254999999999999</v>
      </c>
      <c r="P132" s="111"/>
      <c r="Q132" s="71" t="s">
        <v>47</v>
      </c>
    </row>
    <row r="133" spans="1:17" x14ac:dyDescent="0.2">
      <c r="A133" s="112" t="s">
        <v>308</v>
      </c>
      <c r="B133" s="112" t="s">
        <v>309</v>
      </c>
      <c r="C133" s="112" t="s">
        <v>56</v>
      </c>
      <c r="D133" s="73"/>
      <c r="E133" s="113" t="s">
        <v>96</v>
      </c>
      <c r="F133" s="112" t="s">
        <v>271</v>
      </c>
      <c r="G133" s="114">
        <v>49.51</v>
      </c>
      <c r="H133" s="76"/>
      <c r="I133" s="122">
        <v>18359.89</v>
      </c>
      <c r="J133" s="59">
        <v>19</v>
      </c>
      <c r="K133" s="112">
        <v>50</v>
      </c>
      <c r="L133" s="73"/>
      <c r="M133" s="115">
        <v>12063.54</v>
      </c>
      <c r="N133" s="78">
        <v>192</v>
      </c>
      <c r="O133" s="123">
        <v>1.2307999999999999</v>
      </c>
      <c r="P133" s="111"/>
      <c r="Q133" s="71" t="s">
        <v>47</v>
      </c>
    </row>
    <row r="134" spans="1:17" x14ac:dyDescent="0.2">
      <c r="A134" s="112" t="s">
        <v>310</v>
      </c>
      <c r="B134" s="112" t="s">
        <v>311</v>
      </c>
      <c r="C134" s="112" t="s">
        <v>53</v>
      </c>
      <c r="D134" s="73"/>
      <c r="E134" s="113" t="s">
        <v>185</v>
      </c>
      <c r="F134" s="112" t="s">
        <v>271</v>
      </c>
      <c r="G134" s="114">
        <v>72.59</v>
      </c>
      <c r="H134" s="76"/>
      <c r="I134" s="122">
        <v>18338.55</v>
      </c>
      <c r="J134" s="59">
        <v>20</v>
      </c>
      <c r="K134" s="112">
        <v>52</v>
      </c>
      <c r="L134" s="73"/>
      <c r="M134" s="115">
        <v>15307.85</v>
      </c>
      <c r="N134" s="78">
        <v>14</v>
      </c>
      <c r="O134" s="123">
        <v>1.5618000000000001</v>
      </c>
      <c r="P134" s="111"/>
      <c r="Q134" s="71" t="s">
        <v>47</v>
      </c>
    </row>
    <row r="135" spans="1:17" x14ac:dyDescent="0.2">
      <c r="A135" s="112" t="s">
        <v>312</v>
      </c>
      <c r="B135" s="112" t="s">
        <v>313</v>
      </c>
      <c r="C135" s="112" t="s">
        <v>148</v>
      </c>
      <c r="D135" s="73"/>
      <c r="E135" s="113" t="s">
        <v>185</v>
      </c>
      <c r="F135" s="112" t="s">
        <v>271</v>
      </c>
      <c r="G135" s="114">
        <v>106.62</v>
      </c>
      <c r="H135" s="76"/>
      <c r="I135" s="122">
        <v>18292.32</v>
      </c>
      <c r="J135" s="59">
        <v>21</v>
      </c>
      <c r="K135" s="112">
        <v>54</v>
      </c>
      <c r="L135" s="73"/>
      <c r="M135" s="115">
        <v>14992.29</v>
      </c>
      <c r="N135" s="78">
        <v>23</v>
      </c>
      <c r="O135" s="123">
        <v>1.5297000000000001</v>
      </c>
      <c r="P135" s="111"/>
      <c r="Q135" s="71" t="s">
        <v>43</v>
      </c>
    </row>
    <row r="136" spans="1:17" x14ac:dyDescent="0.2">
      <c r="A136" s="112" t="s">
        <v>314</v>
      </c>
      <c r="B136" s="112" t="s">
        <v>315</v>
      </c>
      <c r="C136" s="112" t="s">
        <v>114</v>
      </c>
      <c r="D136" s="73"/>
      <c r="E136" s="113" t="s">
        <v>99</v>
      </c>
      <c r="F136" s="112" t="s">
        <v>271</v>
      </c>
      <c r="G136" s="114">
        <v>97.43</v>
      </c>
      <c r="H136" s="76"/>
      <c r="I136" s="122">
        <v>18212.669999999998</v>
      </c>
      <c r="J136" s="59">
        <v>22</v>
      </c>
      <c r="K136" s="112">
        <v>55</v>
      </c>
      <c r="L136" s="73"/>
      <c r="M136" s="115">
        <v>12259.54</v>
      </c>
      <c r="N136" s="78">
        <v>182</v>
      </c>
      <c r="O136" s="123">
        <v>1.2507999999999999</v>
      </c>
      <c r="P136" s="111"/>
      <c r="Q136" s="71" t="s">
        <v>47</v>
      </c>
    </row>
    <row r="137" spans="1:17" x14ac:dyDescent="0.2">
      <c r="A137" s="112" t="s">
        <v>316</v>
      </c>
      <c r="B137" s="112" t="s">
        <v>317</v>
      </c>
      <c r="C137" s="112" t="s">
        <v>53</v>
      </c>
      <c r="D137" s="73"/>
      <c r="E137" s="113" t="s">
        <v>96</v>
      </c>
      <c r="F137" s="112" t="s">
        <v>271</v>
      </c>
      <c r="G137" s="114">
        <v>54.6</v>
      </c>
      <c r="H137" s="76"/>
      <c r="I137" s="122">
        <v>18191.89</v>
      </c>
      <c r="J137" s="59">
        <v>23</v>
      </c>
      <c r="K137" s="112">
        <v>56</v>
      </c>
      <c r="L137" s="73"/>
      <c r="M137" s="115">
        <v>14665.6</v>
      </c>
      <c r="N137" s="78">
        <v>34</v>
      </c>
      <c r="O137" s="123">
        <v>1.4963</v>
      </c>
      <c r="P137" s="111"/>
      <c r="Q137" s="71" t="s">
        <v>47</v>
      </c>
    </row>
    <row r="138" spans="1:17" x14ac:dyDescent="0.2">
      <c r="A138" s="112" t="s">
        <v>318</v>
      </c>
      <c r="B138" s="112" t="s">
        <v>319</v>
      </c>
      <c r="C138" s="112" t="s">
        <v>53</v>
      </c>
      <c r="D138" s="73"/>
      <c r="E138" s="113" t="s">
        <v>96</v>
      </c>
      <c r="F138" s="112" t="s">
        <v>271</v>
      </c>
      <c r="G138" s="114">
        <v>78.56</v>
      </c>
      <c r="H138" s="76"/>
      <c r="I138" s="122">
        <v>18156.84</v>
      </c>
      <c r="J138" s="59">
        <v>24</v>
      </c>
      <c r="K138" s="112">
        <v>57</v>
      </c>
      <c r="L138" s="73"/>
      <c r="M138" s="115">
        <v>15251.57</v>
      </c>
      <c r="N138" s="78">
        <v>16</v>
      </c>
      <c r="O138" s="123">
        <v>1.5561</v>
      </c>
      <c r="P138" s="111"/>
      <c r="Q138" s="71" t="s">
        <v>47</v>
      </c>
    </row>
    <row r="139" spans="1:17" x14ac:dyDescent="0.2">
      <c r="A139" s="112" t="s">
        <v>320</v>
      </c>
      <c r="B139" s="112" t="s">
        <v>321</v>
      </c>
      <c r="C139" s="112" t="s">
        <v>50</v>
      </c>
      <c r="D139" s="73"/>
      <c r="E139" s="113" t="s">
        <v>96</v>
      </c>
      <c r="F139" s="112" t="s">
        <v>271</v>
      </c>
      <c r="G139" s="114">
        <v>62.62</v>
      </c>
      <c r="H139" s="76"/>
      <c r="I139" s="122">
        <v>18104.63</v>
      </c>
      <c r="J139" s="59">
        <v>25</v>
      </c>
      <c r="K139" s="112">
        <v>58</v>
      </c>
      <c r="L139" s="73"/>
      <c r="M139" s="115">
        <v>13584.92</v>
      </c>
      <c r="N139" s="78">
        <v>93</v>
      </c>
      <c r="O139" s="123">
        <v>1.3861000000000001</v>
      </c>
      <c r="P139" s="111"/>
      <c r="Q139" s="71" t="s">
        <v>47</v>
      </c>
    </row>
    <row r="140" spans="1:17" x14ac:dyDescent="0.2">
      <c r="A140" s="112" t="s">
        <v>322</v>
      </c>
      <c r="B140" s="112" t="s">
        <v>323</v>
      </c>
      <c r="C140" s="112" t="s">
        <v>50</v>
      </c>
      <c r="D140" s="73"/>
      <c r="E140" s="113" t="s">
        <v>99</v>
      </c>
      <c r="F140" s="112" t="s">
        <v>271</v>
      </c>
      <c r="G140" s="114">
        <v>174.24</v>
      </c>
      <c r="H140" s="76"/>
      <c r="I140" s="122">
        <v>18046.75</v>
      </c>
      <c r="J140" s="59">
        <v>26</v>
      </c>
      <c r="K140" s="112">
        <v>61</v>
      </c>
      <c r="L140" s="73"/>
      <c r="M140" s="115">
        <v>14661.55</v>
      </c>
      <c r="N140" s="78">
        <v>35</v>
      </c>
      <c r="O140" s="123">
        <v>1.4959</v>
      </c>
      <c r="P140" s="111"/>
      <c r="Q140" s="71" t="s">
        <v>43</v>
      </c>
    </row>
    <row r="141" spans="1:17" x14ac:dyDescent="0.2">
      <c r="A141" s="112" t="s">
        <v>324</v>
      </c>
      <c r="B141" s="112" t="s">
        <v>325</v>
      </c>
      <c r="C141" s="112" t="s">
        <v>56</v>
      </c>
      <c r="D141" s="73"/>
      <c r="E141" s="113" t="s">
        <v>96</v>
      </c>
      <c r="F141" s="112" t="s">
        <v>271</v>
      </c>
      <c r="G141" s="114">
        <v>632.5</v>
      </c>
      <c r="H141" s="76"/>
      <c r="I141" s="122">
        <v>17980.89</v>
      </c>
      <c r="J141" s="59">
        <v>27</v>
      </c>
      <c r="K141" s="112">
        <v>63</v>
      </c>
      <c r="L141" s="73"/>
      <c r="M141" s="115">
        <v>16030.18</v>
      </c>
      <c r="N141" s="78">
        <v>8</v>
      </c>
      <c r="O141" s="123">
        <v>1.6355</v>
      </c>
      <c r="P141" s="111"/>
      <c r="Q141" s="71" t="s">
        <v>110</v>
      </c>
    </row>
    <row r="142" spans="1:17" x14ac:dyDescent="0.2">
      <c r="A142" s="112" t="s">
        <v>326</v>
      </c>
      <c r="B142" s="112" t="s">
        <v>327</v>
      </c>
      <c r="C142" s="112" t="s">
        <v>50</v>
      </c>
      <c r="D142" s="73"/>
      <c r="E142" s="113" t="s">
        <v>99</v>
      </c>
      <c r="F142" s="112" t="s">
        <v>271</v>
      </c>
      <c r="G142" s="114">
        <v>565.46</v>
      </c>
      <c r="H142" s="76"/>
      <c r="I142" s="122">
        <v>17960.07</v>
      </c>
      <c r="J142" s="59">
        <v>28</v>
      </c>
      <c r="K142" s="112">
        <v>64</v>
      </c>
      <c r="L142" s="73"/>
      <c r="M142" s="115">
        <v>12822.19</v>
      </c>
      <c r="N142" s="78">
        <v>143</v>
      </c>
      <c r="O142" s="123">
        <v>1.3082</v>
      </c>
      <c r="P142" s="111"/>
      <c r="Q142" s="71" t="s">
        <v>110</v>
      </c>
    </row>
    <row r="143" spans="1:17" x14ac:dyDescent="0.2">
      <c r="A143" s="112" t="s">
        <v>328</v>
      </c>
      <c r="B143" s="112" t="s">
        <v>329</v>
      </c>
      <c r="C143" s="112" t="s">
        <v>153</v>
      </c>
      <c r="D143" s="73"/>
      <c r="E143" s="113" t="s">
        <v>185</v>
      </c>
      <c r="F143" s="112" t="s">
        <v>271</v>
      </c>
      <c r="G143" s="114">
        <v>212.73</v>
      </c>
      <c r="H143" s="76"/>
      <c r="I143" s="122">
        <v>17835.96</v>
      </c>
      <c r="J143" s="59">
        <v>29</v>
      </c>
      <c r="K143" s="112">
        <v>65</v>
      </c>
      <c r="L143" s="73"/>
      <c r="M143" s="115">
        <v>12890.31</v>
      </c>
      <c r="N143" s="78">
        <v>138</v>
      </c>
      <c r="O143" s="123">
        <v>1.3151999999999999</v>
      </c>
      <c r="P143" s="111"/>
      <c r="Q143" s="71" t="s">
        <v>43</v>
      </c>
    </row>
    <row r="144" spans="1:17" x14ac:dyDescent="0.2">
      <c r="A144" s="112" t="s">
        <v>330</v>
      </c>
      <c r="B144" s="112" t="s">
        <v>331</v>
      </c>
      <c r="C144" s="112" t="s">
        <v>40</v>
      </c>
      <c r="D144" s="73"/>
      <c r="E144" s="113" t="s">
        <v>96</v>
      </c>
      <c r="F144" s="112" t="s">
        <v>271</v>
      </c>
      <c r="G144" s="114">
        <v>26.68</v>
      </c>
      <c r="H144" s="76"/>
      <c r="I144" s="122">
        <v>17789.02</v>
      </c>
      <c r="J144" s="59">
        <v>30</v>
      </c>
      <c r="K144" s="112">
        <v>68</v>
      </c>
      <c r="L144" s="73"/>
      <c r="M144" s="115">
        <v>9138.5300000000007</v>
      </c>
      <c r="N144" s="78">
        <v>265</v>
      </c>
      <c r="O144" s="123">
        <v>0.93240000000000001</v>
      </c>
      <c r="P144" s="111"/>
      <c r="Q144" s="71" t="s">
        <v>47</v>
      </c>
    </row>
    <row r="145" spans="1:17" x14ac:dyDescent="0.2">
      <c r="A145" s="112" t="s">
        <v>53</v>
      </c>
      <c r="B145" s="112" t="s">
        <v>332</v>
      </c>
      <c r="C145" s="112" t="s">
        <v>53</v>
      </c>
      <c r="D145" s="73"/>
      <c r="E145" s="113" t="s">
        <v>96</v>
      </c>
      <c r="F145" s="112" t="s">
        <v>271</v>
      </c>
      <c r="G145" s="114">
        <v>95.85</v>
      </c>
      <c r="H145" s="76"/>
      <c r="I145" s="122">
        <v>17542.73</v>
      </c>
      <c r="J145" s="59">
        <v>31</v>
      </c>
      <c r="K145" s="112">
        <v>75</v>
      </c>
      <c r="L145" s="73"/>
      <c r="M145" s="115">
        <v>13652.6</v>
      </c>
      <c r="N145" s="78">
        <v>85</v>
      </c>
      <c r="O145" s="123">
        <v>1.393</v>
      </c>
      <c r="P145" s="111"/>
      <c r="Q145" s="71" t="s">
        <v>47</v>
      </c>
    </row>
    <row r="146" spans="1:17" x14ac:dyDescent="0.2">
      <c r="A146" s="112" t="s">
        <v>333</v>
      </c>
      <c r="B146" s="112" t="s">
        <v>334</v>
      </c>
      <c r="C146" s="112" t="s">
        <v>148</v>
      </c>
      <c r="D146" s="73"/>
      <c r="E146" s="113" t="s">
        <v>185</v>
      </c>
      <c r="F146" s="112" t="s">
        <v>271</v>
      </c>
      <c r="G146" s="114">
        <v>98.92</v>
      </c>
      <c r="H146" s="76"/>
      <c r="I146" s="122">
        <v>17445.919999999998</v>
      </c>
      <c r="J146" s="59">
        <v>32</v>
      </c>
      <c r="K146" s="112">
        <v>77</v>
      </c>
      <c r="L146" s="73"/>
      <c r="M146" s="115">
        <v>14199.37</v>
      </c>
      <c r="N146" s="78">
        <v>53</v>
      </c>
      <c r="O146" s="123">
        <v>1.4488000000000001</v>
      </c>
      <c r="P146" s="111"/>
      <c r="Q146" s="71" t="s">
        <v>47</v>
      </c>
    </row>
    <row r="147" spans="1:17" x14ac:dyDescent="0.2">
      <c r="A147" s="112" t="s">
        <v>335</v>
      </c>
      <c r="B147" s="112" t="s">
        <v>336</v>
      </c>
      <c r="C147" s="112" t="s">
        <v>53</v>
      </c>
      <c r="D147" s="73"/>
      <c r="E147" s="113" t="s">
        <v>185</v>
      </c>
      <c r="F147" s="112" t="s">
        <v>271</v>
      </c>
      <c r="G147" s="114">
        <v>60.8</v>
      </c>
      <c r="H147" s="76"/>
      <c r="I147" s="122">
        <v>17445.03</v>
      </c>
      <c r="J147" s="59">
        <v>33</v>
      </c>
      <c r="K147" s="112">
        <v>78</v>
      </c>
      <c r="L147" s="73"/>
      <c r="M147" s="115">
        <v>13405.36</v>
      </c>
      <c r="N147" s="78">
        <v>104</v>
      </c>
      <c r="O147" s="123">
        <v>1.3676999999999999</v>
      </c>
      <c r="P147" s="111"/>
      <c r="Q147" s="71" t="s">
        <v>47</v>
      </c>
    </row>
    <row r="148" spans="1:17" x14ac:dyDescent="0.2">
      <c r="A148" s="112" t="s">
        <v>337</v>
      </c>
      <c r="B148" s="112" t="s">
        <v>338</v>
      </c>
      <c r="C148" s="112" t="s">
        <v>114</v>
      </c>
      <c r="D148" s="73"/>
      <c r="E148" s="113" t="s">
        <v>96</v>
      </c>
      <c r="F148" s="112" t="s">
        <v>271</v>
      </c>
      <c r="G148" s="114">
        <v>145.15</v>
      </c>
      <c r="H148" s="76"/>
      <c r="I148" s="122">
        <v>17434.259999999998</v>
      </c>
      <c r="J148" s="59">
        <v>34</v>
      </c>
      <c r="K148" s="112">
        <v>80</v>
      </c>
      <c r="L148" s="73"/>
      <c r="M148" s="115">
        <v>13967.8</v>
      </c>
      <c r="N148" s="78">
        <v>66</v>
      </c>
      <c r="O148" s="123">
        <v>1.4251</v>
      </c>
      <c r="P148" s="111"/>
      <c r="Q148" s="71" t="s">
        <v>43</v>
      </c>
    </row>
    <row r="149" spans="1:17" x14ac:dyDescent="0.2">
      <c r="A149" s="112" t="s">
        <v>339</v>
      </c>
      <c r="B149" s="112" t="s">
        <v>340</v>
      </c>
      <c r="C149" s="112" t="s">
        <v>50</v>
      </c>
      <c r="D149" s="73"/>
      <c r="E149" s="113" t="s">
        <v>99</v>
      </c>
      <c r="F149" s="112" t="s">
        <v>271</v>
      </c>
      <c r="G149" s="114">
        <v>161.66</v>
      </c>
      <c r="H149" s="76"/>
      <c r="I149" s="122">
        <v>17328.62</v>
      </c>
      <c r="J149" s="59">
        <v>35</v>
      </c>
      <c r="K149" s="112">
        <v>85</v>
      </c>
      <c r="L149" s="73"/>
      <c r="M149" s="115">
        <v>12977.79</v>
      </c>
      <c r="N149" s="78">
        <v>134</v>
      </c>
      <c r="O149" s="123">
        <v>1.3241000000000001</v>
      </c>
      <c r="P149" s="111"/>
      <c r="Q149" s="71" t="s">
        <v>43</v>
      </c>
    </row>
    <row r="150" spans="1:17" x14ac:dyDescent="0.2">
      <c r="A150" s="112" t="s">
        <v>341</v>
      </c>
      <c r="B150" s="112" t="s">
        <v>342</v>
      </c>
      <c r="C150" s="112" t="s">
        <v>50</v>
      </c>
      <c r="D150" s="73"/>
      <c r="E150" s="113" t="s">
        <v>96</v>
      </c>
      <c r="F150" s="112" t="s">
        <v>271</v>
      </c>
      <c r="G150" s="114">
        <v>236.88</v>
      </c>
      <c r="H150" s="76"/>
      <c r="I150" s="122">
        <v>17286.28</v>
      </c>
      <c r="J150" s="59">
        <v>36</v>
      </c>
      <c r="K150" s="112">
        <v>87</v>
      </c>
      <c r="L150" s="73"/>
      <c r="M150" s="115">
        <v>13788.7</v>
      </c>
      <c r="N150" s="78">
        <v>76</v>
      </c>
      <c r="O150" s="123">
        <v>1.0590999999999999</v>
      </c>
      <c r="P150" s="111"/>
      <c r="Q150" s="71" t="s">
        <v>43</v>
      </c>
    </row>
    <row r="151" spans="1:17" x14ac:dyDescent="0.2">
      <c r="A151" s="112" t="s">
        <v>343</v>
      </c>
      <c r="B151" s="112" t="s">
        <v>344</v>
      </c>
      <c r="C151" s="112" t="s">
        <v>56</v>
      </c>
      <c r="D151" s="73"/>
      <c r="E151" s="113" t="s">
        <v>96</v>
      </c>
      <c r="F151" s="112" t="s">
        <v>271</v>
      </c>
      <c r="G151" s="114">
        <v>59.54</v>
      </c>
      <c r="H151" s="76"/>
      <c r="I151" s="122">
        <v>17232.84</v>
      </c>
      <c r="J151" s="59">
        <v>37</v>
      </c>
      <c r="K151" s="112">
        <v>88</v>
      </c>
      <c r="L151" s="73"/>
      <c r="M151" s="115">
        <v>12931.58</v>
      </c>
      <c r="N151" s="78">
        <v>136</v>
      </c>
      <c r="O151" s="123">
        <v>1.3193999999999999</v>
      </c>
      <c r="P151" s="111"/>
      <c r="Q151" s="71" t="s">
        <v>47</v>
      </c>
    </row>
    <row r="152" spans="1:17" x14ac:dyDescent="0.2">
      <c r="A152" s="112" t="s">
        <v>345</v>
      </c>
      <c r="B152" s="112" t="s">
        <v>346</v>
      </c>
      <c r="C152" s="112" t="s">
        <v>53</v>
      </c>
      <c r="D152" s="73"/>
      <c r="E152" s="113" t="s">
        <v>96</v>
      </c>
      <c r="F152" s="112" t="s">
        <v>271</v>
      </c>
      <c r="G152" s="114">
        <v>77.64</v>
      </c>
      <c r="H152" s="76"/>
      <c r="I152" s="122">
        <v>17232.55</v>
      </c>
      <c r="J152" s="59">
        <v>38</v>
      </c>
      <c r="K152" s="112">
        <v>89</v>
      </c>
      <c r="L152" s="73"/>
      <c r="M152" s="115">
        <v>14272.45</v>
      </c>
      <c r="N152" s="78">
        <v>52</v>
      </c>
      <c r="O152" s="123">
        <v>1.4561999999999999</v>
      </c>
      <c r="P152" s="111"/>
      <c r="Q152" s="71" t="s">
        <v>47</v>
      </c>
    </row>
    <row r="153" spans="1:17" x14ac:dyDescent="0.2">
      <c r="A153" s="112" t="s">
        <v>347</v>
      </c>
      <c r="B153" s="112" t="s">
        <v>348</v>
      </c>
      <c r="C153" s="112" t="s">
        <v>53</v>
      </c>
      <c r="D153" s="73"/>
      <c r="E153" s="113" t="s">
        <v>96</v>
      </c>
      <c r="F153" s="112" t="s">
        <v>271</v>
      </c>
      <c r="G153" s="114">
        <v>84.1</v>
      </c>
      <c r="H153" s="76"/>
      <c r="I153" s="122">
        <v>17209.5</v>
      </c>
      <c r="J153" s="59">
        <v>39</v>
      </c>
      <c r="K153" s="112">
        <v>90</v>
      </c>
      <c r="L153" s="73"/>
      <c r="M153" s="115">
        <v>14349.26</v>
      </c>
      <c r="N153" s="78">
        <v>50</v>
      </c>
      <c r="O153" s="123">
        <v>1.464</v>
      </c>
      <c r="P153" s="111"/>
      <c r="Q153" s="71" t="s">
        <v>47</v>
      </c>
    </row>
    <row r="154" spans="1:17" x14ac:dyDescent="0.2">
      <c r="A154" s="112" t="s">
        <v>349</v>
      </c>
      <c r="B154" s="112" t="s">
        <v>350</v>
      </c>
      <c r="C154" s="112" t="s">
        <v>56</v>
      </c>
      <c r="D154" s="73"/>
      <c r="E154" s="113" t="s">
        <v>96</v>
      </c>
      <c r="F154" s="112" t="s">
        <v>271</v>
      </c>
      <c r="G154" s="114">
        <v>170.01</v>
      </c>
      <c r="H154" s="76"/>
      <c r="I154" s="122">
        <v>17140.5</v>
      </c>
      <c r="J154" s="59">
        <v>40</v>
      </c>
      <c r="K154" s="112">
        <v>92</v>
      </c>
      <c r="L154" s="73"/>
      <c r="M154" s="115">
        <v>13726.06</v>
      </c>
      <c r="N154" s="78">
        <v>79</v>
      </c>
      <c r="O154" s="123">
        <v>1.4005000000000001</v>
      </c>
      <c r="P154" s="111"/>
      <c r="Q154" s="71" t="s">
        <v>43</v>
      </c>
    </row>
    <row r="155" spans="1:17" x14ac:dyDescent="0.2">
      <c r="A155" s="112" t="s">
        <v>351</v>
      </c>
      <c r="B155" s="112" t="s">
        <v>352</v>
      </c>
      <c r="C155" s="112" t="s">
        <v>56</v>
      </c>
      <c r="D155" s="73"/>
      <c r="E155" s="113" t="s">
        <v>185</v>
      </c>
      <c r="F155" s="112" t="s">
        <v>271</v>
      </c>
      <c r="G155" s="114">
        <v>103.31</v>
      </c>
      <c r="H155" s="76"/>
      <c r="I155" s="122">
        <v>16957.53</v>
      </c>
      <c r="J155" s="59">
        <v>41</v>
      </c>
      <c r="K155" s="112">
        <v>97</v>
      </c>
      <c r="L155" s="73"/>
      <c r="M155" s="115">
        <v>14417.22</v>
      </c>
      <c r="N155" s="78">
        <v>46</v>
      </c>
      <c r="O155" s="123">
        <v>1.4710000000000001</v>
      </c>
      <c r="P155" s="111"/>
      <c r="Q155" s="71" t="s">
        <v>43</v>
      </c>
    </row>
    <row r="156" spans="1:17" x14ac:dyDescent="0.2">
      <c r="A156" s="112" t="s">
        <v>50</v>
      </c>
      <c r="B156" s="112" t="s">
        <v>353</v>
      </c>
      <c r="C156" s="112" t="s">
        <v>50</v>
      </c>
      <c r="D156" s="73"/>
      <c r="E156" s="113" t="s">
        <v>185</v>
      </c>
      <c r="F156" s="112" t="s">
        <v>271</v>
      </c>
      <c r="G156" s="114">
        <v>20.22</v>
      </c>
      <c r="H156" s="76"/>
      <c r="I156" s="122">
        <v>16904.55</v>
      </c>
      <c r="J156" s="59">
        <v>42</v>
      </c>
      <c r="K156" s="112">
        <v>100</v>
      </c>
      <c r="L156" s="73"/>
      <c r="M156" s="115">
        <v>12409.94</v>
      </c>
      <c r="N156" s="78">
        <v>174</v>
      </c>
      <c r="O156" s="123">
        <v>1.2662</v>
      </c>
      <c r="P156" s="111"/>
      <c r="Q156" s="71" t="s">
        <v>47</v>
      </c>
    </row>
    <row r="157" spans="1:17" x14ac:dyDescent="0.2">
      <c r="A157" s="112" t="s">
        <v>354</v>
      </c>
      <c r="B157" s="112" t="s">
        <v>355</v>
      </c>
      <c r="C157" s="112" t="s">
        <v>59</v>
      </c>
      <c r="D157" s="73"/>
      <c r="E157" s="113" t="s">
        <v>194</v>
      </c>
      <c r="F157" s="112" t="s">
        <v>271</v>
      </c>
      <c r="G157" s="114">
        <v>459.99</v>
      </c>
      <c r="H157" s="76"/>
      <c r="I157" s="122">
        <v>16868.77</v>
      </c>
      <c r="J157" s="59">
        <v>43</v>
      </c>
      <c r="K157" s="112">
        <v>101</v>
      </c>
      <c r="L157" s="73"/>
      <c r="M157" s="115">
        <v>14017.92</v>
      </c>
      <c r="N157" s="78">
        <v>62</v>
      </c>
      <c r="O157" s="123">
        <v>1.4301999999999999</v>
      </c>
      <c r="P157" s="111"/>
      <c r="Q157" s="71" t="s">
        <v>43</v>
      </c>
    </row>
    <row r="158" spans="1:17" x14ac:dyDescent="0.2">
      <c r="A158" s="112" t="s">
        <v>356</v>
      </c>
      <c r="B158" s="112" t="s">
        <v>357</v>
      </c>
      <c r="C158" s="112" t="s">
        <v>59</v>
      </c>
      <c r="D158" s="73"/>
      <c r="E158" s="113" t="s">
        <v>194</v>
      </c>
      <c r="F158" s="112" t="s">
        <v>271</v>
      </c>
      <c r="G158" s="114">
        <v>1183.02</v>
      </c>
      <c r="H158" s="76"/>
      <c r="I158" s="122">
        <v>16819.55</v>
      </c>
      <c r="J158" s="59">
        <v>44</v>
      </c>
      <c r="K158" s="112">
        <v>104</v>
      </c>
      <c r="L158" s="73"/>
      <c r="M158" s="115">
        <v>13081.18</v>
      </c>
      <c r="N158" s="78">
        <v>124</v>
      </c>
      <c r="O158" s="123">
        <v>1.3347</v>
      </c>
      <c r="P158" s="111"/>
      <c r="Q158" s="71" t="s">
        <v>125</v>
      </c>
    </row>
    <row r="159" spans="1:17" x14ac:dyDescent="0.2">
      <c r="A159" s="112" t="s">
        <v>358</v>
      </c>
      <c r="B159" s="112" t="s">
        <v>359</v>
      </c>
      <c r="C159" s="112" t="s">
        <v>46</v>
      </c>
      <c r="D159" s="73"/>
      <c r="E159" s="113" t="s">
        <v>96</v>
      </c>
      <c r="F159" s="112" t="s">
        <v>271</v>
      </c>
      <c r="G159" s="114">
        <v>123.84</v>
      </c>
      <c r="H159" s="76"/>
      <c r="I159" s="122">
        <v>16676.53</v>
      </c>
      <c r="J159" s="59">
        <v>45</v>
      </c>
      <c r="K159" s="112">
        <v>108</v>
      </c>
      <c r="L159" s="73"/>
      <c r="M159" s="115">
        <v>14690.75</v>
      </c>
      <c r="N159" s="78">
        <v>33</v>
      </c>
      <c r="O159" s="123">
        <v>1.4988999999999999</v>
      </c>
      <c r="P159" s="111"/>
      <c r="Q159" s="71" t="s">
        <v>43</v>
      </c>
    </row>
    <row r="160" spans="1:17" x14ac:dyDescent="0.2">
      <c r="A160" s="112" t="s">
        <v>360</v>
      </c>
      <c r="B160" s="112" t="s">
        <v>361</v>
      </c>
      <c r="C160" s="112" t="s">
        <v>46</v>
      </c>
      <c r="D160" s="73"/>
      <c r="E160" s="113" t="s">
        <v>185</v>
      </c>
      <c r="F160" s="112" t="s">
        <v>271</v>
      </c>
      <c r="G160" s="114">
        <v>187.03</v>
      </c>
      <c r="H160" s="76"/>
      <c r="I160" s="122">
        <v>16666.669999999998</v>
      </c>
      <c r="J160" s="59">
        <v>46</v>
      </c>
      <c r="K160" s="112">
        <v>109</v>
      </c>
      <c r="L160" s="73"/>
      <c r="M160" s="115">
        <v>13861.43</v>
      </c>
      <c r="N160" s="78">
        <v>74</v>
      </c>
      <c r="O160" s="123">
        <v>1.4142999999999999</v>
      </c>
      <c r="P160" s="111"/>
      <c r="Q160" s="71" t="s">
        <v>43</v>
      </c>
    </row>
    <row r="161" spans="1:17" x14ac:dyDescent="0.2">
      <c r="A161" s="112" t="s">
        <v>362</v>
      </c>
      <c r="B161" s="112" t="s">
        <v>363</v>
      </c>
      <c r="C161" s="112" t="s">
        <v>40</v>
      </c>
      <c r="D161" s="73"/>
      <c r="E161" s="113" t="s">
        <v>96</v>
      </c>
      <c r="F161" s="112" t="s">
        <v>271</v>
      </c>
      <c r="G161" s="114">
        <v>126.62</v>
      </c>
      <c r="H161" s="76"/>
      <c r="I161" s="122">
        <v>16654.8</v>
      </c>
      <c r="J161" s="59">
        <v>47</v>
      </c>
      <c r="K161" s="112">
        <v>110</v>
      </c>
      <c r="L161" s="73"/>
      <c r="M161" s="115">
        <v>14013.9</v>
      </c>
      <c r="N161" s="78">
        <v>63</v>
      </c>
      <c r="O161" s="123">
        <v>1.4298</v>
      </c>
      <c r="P161" s="111"/>
      <c r="Q161" s="71" t="s">
        <v>43</v>
      </c>
    </row>
    <row r="162" spans="1:17" x14ac:dyDescent="0.2">
      <c r="A162" s="112" t="s">
        <v>364</v>
      </c>
      <c r="B162" s="112" t="s">
        <v>365</v>
      </c>
      <c r="C162" s="112" t="s">
        <v>46</v>
      </c>
      <c r="D162" s="73"/>
      <c r="E162" s="113" t="s">
        <v>185</v>
      </c>
      <c r="F162" s="112" t="s">
        <v>271</v>
      </c>
      <c r="G162" s="114">
        <v>60.93</v>
      </c>
      <c r="H162" s="76"/>
      <c r="I162" s="122">
        <v>16648.48</v>
      </c>
      <c r="J162" s="59">
        <v>48</v>
      </c>
      <c r="K162" s="112">
        <v>112</v>
      </c>
      <c r="L162" s="73"/>
      <c r="M162" s="115">
        <v>12589.76</v>
      </c>
      <c r="N162" s="78">
        <v>163</v>
      </c>
      <c r="O162" s="123">
        <v>1.2845</v>
      </c>
      <c r="P162" s="111"/>
      <c r="Q162" s="71" t="s">
        <v>47</v>
      </c>
    </row>
    <row r="163" spans="1:17" x14ac:dyDescent="0.2">
      <c r="A163" s="112" t="s">
        <v>366</v>
      </c>
      <c r="B163" s="112" t="s">
        <v>367</v>
      </c>
      <c r="C163" s="112" t="s">
        <v>59</v>
      </c>
      <c r="D163" s="73"/>
      <c r="E163" s="113" t="s">
        <v>287</v>
      </c>
      <c r="F163" s="112" t="s">
        <v>271</v>
      </c>
      <c r="G163" s="114">
        <v>216.68</v>
      </c>
      <c r="H163" s="76"/>
      <c r="I163" s="122">
        <v>16638.310000000001</v>
      </c>
      <c r="J163" s="59">
        <v>49</v>
      </c>
      <c r="K163" s="112">
        <v>114</v>
      </c>
      <c r="L163" s="73"/>
      <c r="M163" s="115">
        <v>13992.9</v>
      </c>
      <c r="N163" s="78">
        <v>65</v>
      </c>
      <c r="O163" s="123">
        <v>1.4277</v>
      </c>
      <c r="P163" s="111"/>
      <c r="Q163" s="71" t="s">
        <v>43</v>
      </c>
    </row>
    <row r="164" spans="1:17" x14ac:dyDescent="0.2">
      <c r="A164" s="112" t="s">
        <v>368</v>
      </c>
      <c r="B164" s="112" t="s">
        <v>369</v>
      </c>
      <c r="C164" s="112" t="s">
        <v>50</v>
      </c>
      <c r="D164" s="73"/>
      <c r="E164" s="113" t="s">
        <v>96</v>
      </c>
      <c r="F164" s="112" t="s">
        <v>271</v>
      </c>
      <c r="G164" s="114">
        <v>283.23</v>
      </c>
      <c r="H164" s="76"/>
      <c r="I164" s="122">
        <v>16586.650000000001</v>
      </c>
      <c r="J164" s="59">
        <v>50</v>
      </c>
      <c r="K164" s="112">
        <v>116</v>
      </c>
      <c r="L164" s="73"/>
      <c r="M164" s="115">
        <v>12785.13</v>
      </c>
      <c r="N164" s="78">
        <v>147</v>
      </c>
      <c r="O164" s="123">
        <v>1.3045</v>
      </c>
      <c r="P164" s="111"/>
      <c r="Q164" s="71" t="s">
        <v>43</v>
      </c>
    </row>
    <row r="165" spans="1:17" x14ac:dyDescent="0.2">
      <c r="A165" s="112" t="s">
        <v>370</v>
      </c>
      <c r="B165" s="112" t="s">
        <v>371</v>
      </c>
      <c r="C165" s="112" t="s">
        <v>95</v>
      </c>
      <c r="D165" s="73"/>
      <c r="E165" s="113" t="s">
        <v>96</v>
      </c>
      <c r="F165" s="112" t="s">
        <v>271</v>
      </c>
      <c r="G165" s="114">
        <v>81.52</v>
      </c>
      <c r="H165" s="76"/>
      <c r="I165" s="122">
        <v>16558.87</v>
      </c>
      <c r="J165" s="59">
        <v>51</v>
      </c>
      <c r="K165" s="112">
        <v>119</v>
      </c>
      <c r="L165" s="73"/>
      <c r="M165" s="115">
        <v>13455.2</v>
      </c>
      <c r="N165" s="78">
        <v>99</v>
      </c>
      <c r="O165" s="123">
        <v>1.3728</v>
      </c>
      <c r="P165" s="111"/>
      <c r="Q165" s="71" t="s">
        <v>47</v>
      </c>
    </row>
    <row r="166" spans="1:17" x14ac:dyDescent="0.2">
      <c r="A166" s="112" t="s">
        <v>372</v>
      </c>
      <c r="B166" s="112" t="s">
        <v>373</v>
      </c>
      <c r="C166" s="112" t="s">
        <v>153</v>
      </c>
      <c r="D166" s="73"/>
      <c r="E166" s="113" t="s">
        <v>185</v>
      </c>
      <c r="F166" s="112" t="s">
        <v>271</v>
      </c>
      <c r="G166" s="114">
        <v>229.76</v>
      </c>
      <c r="H166" s="76"/>
      <c r="I166" s="122">
        <v>16527.150000000001</v>
      </c>
      <c r="J166" s="59">
        <v>52</v>
      </c>
      <c r="K166" s="112">
        <v>122</v>
      </c>
      <c r="L166" s="73"/>
      <c r="M166" s="115">
        <v>12425.69</v>
      </c>
      <c r="N166" s="78">
        <v>172</v>
      </c>
      <c r="O166" s="123">
        <v>1.2678</v>
      </c>
      <c r="P166" s="111"/>
      <c r="Q166" s="71" t="s">
        <v>43</v>
      </c>
    </row>
    <row r="167" spans="1:17" x14ac:dyDescent="0.2">
      <c r="A167" s="112" t="s">
        <v>374</v>
      </c>
      <c r="B167" s="112" t="s">
        <v>375</v>
      </c>
      <c r="C167" s="112" t="s">
        <v>148</v>
      </c>
      <c r="D167" s="73"/>
      <c r="E167" s="113" t="s">
        <v>185</v>
      </c>
      <c r="F167" s="112" t="s">
        <v>271</v>
      </c>
      <c r="G167" s="114">
        <v>131.33000000000001</v>
      </c>
      <c r="H167" s="76"/>
      <c r="I167" s="122">
        <v>16516.330000000002</v>
      </c>
      <c r="J167" s="59">
        <v>53</v>
      </c>
      <c r="K167" s="112">
        <v>123</v>
      </c>
      <c r="L167" s="73"/>
      <c r="M167" s="115">
        <v>13172.48</v>
      </c>
      <c r="N167" s="78">
        <v>119</v>
      </c>
      <c r="O167" s="123">
        <v>1.3440000000000001</v>
      </c>
      <c r="P167" s="111"/>
      <c r="Q167" s="71" t="s">
        <v>43</v>
      </c>
    </row>
    <row r="168" spans="1:17" x14ac:dyDescent="0.2">
      <c r="A168" s="112" t="s">
        <v>376</v>
      </c>
      <c r="B168" s="112" t="s">
        <v>377</v>
      </c>
      <c r="C168" s="112" t="s">
        <v>95</v>
      </c>
      <c r="D168" s="73"/>
      <c r="E168" s="113" t="s">
        <v>96</v>
      </c>
      <c r="F168" s="112" t="s">
        <v>271</v>
      </c>
      <c r="G168" s="114">
        <v>83.62</v>
      </c>
      <c r="H168" s="76"/>
      <c r="I168" s="122">
        <v>16382.55</v>
      </c>
      <c r="J168" s="59">
        <v>54</v>
      </c>
      <c r="K168" s="112">
        <v>125</v>
      </c>
      <c r="L168" s="73"/>
      <c r="M168" s="115">
        <v>13169.31</v>
      </c>
      <c r="N168" s="78">
        <v>120</v>
      </c>
      <c r="O168" s="123">
        <v>1.3436999999999999</v>
      </c>
      <c r="P168" s="111"/>
      <c r="Q168" s="71" t="s">
        <v>47</v>
      </c>
    </row>
    <row r="169" spans="1:17" x14ac:dyDescent="0.2">
      <c r="A169" s="112" t="s">
        <v>378</v>
      </c>
      <c r="B169" s="112" t="s">
        <v>379</v>
      </c>
      <c r="C169" s="112" t="s">
        <v>59</v>
      </c>
      <c r="D169" s="73"/>
      <c r="E169" s="113" t="s">
        <v>194</v>
      </c>
      <c r="F169" s="112" t="s">
        <v>271</v>
      </c>
      <c r="G169" s="114">
        <v>1023.49</v>
      </c>
      <c r="H169" s="76"/>
      <c r="I169" s="122">
        <v>16348.83</v>
      </c>
      <c r="J169" s="59">
        <v>55</v>
      </c>
      <c r="K169" s="112">
        <v>127</v>
      </c>
      <c r="L169" s="73"/>
      <c r="M169" s="115">
        <v>12730.59</v>
      </c>
      <c r="N169" s="78">
        <v>151</v>
      </c>
      <c r="O169" s="123">
        <v>1.2988999999999999</v>
      </c>
      <c r="P169" s="111"/>
      <c r="Q169" s="71" t="s">
        <v>125</v>
      </c>
    </row>
    <row r="170" spans="1:17" x14ac:dyDescent="0.2">
      <c r="A170" s="112" t="s">
        <v>380</v>
      </c>
      <c r="B170" s="112" t="s">
        <v>381</v>
      </c>
      <c r="C170" s="112" t="s">
        <v>148</v>
      </c>
      <c r="D170" s="73"/>
      <c r="E170" s="113" t="s">
        <v>185</v>
      </c>
      <c r="F170" s="112" t="s">
        <v>271</v>
      </c>
      <c r="G170" s="114">
        <v>186.77</v>
      </c>
      <c r="H170" s="76"/>
      <c r="I170" s="122">
        <v>16330.73</v>
      </c>
      <c r="J170" s="59">
        <v>56</v>
      </c>
      <c r="K170" s="112">
        <v>128</v>
      </c>
      <c r="L170" s="73"/>
      <c r="M170" s="115">
        <v>13644.67</v>
      </c>
      <c r="N170" s="78">
        <v>86</v>
      </c>
      <c r="O170" s="123">
        <v>1.3922000000000001</v>
      </c>
      <c r="P170" s="111"/>
      <c r="Q170" s="71" t="s">
        <v>43</v>
      </c>
    </row>
    <row r="171" spans="1:17" x14ac:dyDescent="0.2">
      <c r="A171" s="112" t="s">
        <v>382</v>
      </c>
      <c r="B171" s="112" t="s">
        <v>383</v>
      </c>
      <c r="C171" s="112" t="s">
        <v>53</v>
      </c>
      <c r="D171" s="73"/>
      <c r="E171" s="113" t="s">
        <v>96</v>
      </c>
      <c r="F171" s="112" t="s">
        <v>271</v>
      </c>
      <c r="G171" s="114">
        <v>111</v>
      </c>
      <c r="H171" s="76"/>
      <c r="I171" s="122">
        <v>16330.08</v>
      </c>
      <c r="J171" s="59">
        <v>57</v>
      </c>
      <c r="K171" s="112">
        <v>129</v>
      </c>
      <c r="L171" s="73"/>
      <c r="M171" s="115">
        <v>13630.71</v>
      </c>
      <c r="N171" s="78">
        <v>89</v>
      </c>
      <c r="O171" s="123">
        <v>1.3907</v>
      </c>
      <c r="P171" s="111"/>
      <c r="Q171" s="71" t="s">
        <v>43</v>
      </c>
    </row>
    <row r="172" spans="1:17" x14ac:dyDescent="0.2">
      <c r="A172" s="112" t="s">
        <v>384</v>
      </c>
      <c r="B172" s="112" t="s">
        <v>385</v>
      </c>
      <c r="C172" s="112" t="s">
        <v>46</v>
      </c>
      <c r="D172" s="73"/>
      <c r="E172" s="113" t="s">
        <v>194</v>
      </c>
      <c r="F172" s="112" t="s">
        <v>271</v>
      </c>
      <c r="G172" s="114">
        <v>112.27</v>
      </c>
      <c r="H172" s="76"/>
      <c r="I172" s="122">
        <v>16306.45</v>
      </c>
      <c r="J172" s="59">
        <v>58</v>
      </c>
      <c r="K172" s="112">
        <v>131</v>
      </c>
      <c r="L172" s="73"/>
      <c r="M172" s="115">
        <v>12060.92</v>
      </c>
      <c r="N172" s="78">
        <v>193</v>
      </c>
      <c r="O172" s="123">
        <v>1.2305999999999999</v>
      </c>
      <c r="P172" s="111"/>
      <c r="Q172" s="71" t="s">
        <v>43</v>
      </c>
    </row>
    <row r="173" spans="1:17" x14ac:dyDescent="0.2">
      <c r="A173" s="112" t="s">
        <v>386</v>
      </c>
      <c r="B173" s="112" t="s">
        <v>387</v>
      </c>
      <c r="C173" s="112" t="s">
        <v>62</v>
      </c>
      <c r="D173" s="73"/>
      <c r="E173" s="113" t="s">
        <v>96</v>
      </c>
      <c r="F173" s="112" t="s">
        <v>271</v>
      </c>
      <c r="G173" s="114">
        <v>271.69</v>
      </c>
      <c r="H173" s="76"/>
      <c r="I173" s="122">
        <v>16299.91</v>
      </c>
      <c r="J173" s="59">
        <v>59</v>
      </c>
      <c r="K173" s="112">
        <v>133</v>
      </c>
      <c r="L173" s="73"/>
      <c r="M173" s="115">
        <v>12084.04</v>
      </c>
      <c r="N173" s="78">
        <v>191</v>
      </c>
      <c r="O173" s="123">
        <v>1.2329000000000001</v>
      </c>
      <c r="P173" s="111"/>
      <c r="Q173" s="71" t="s">
        <v>43</v>
      </c>
    </row>
    <row r="174" spans="1:17" x14ac:dyDescent="0.2">
      <c r="A174" s="112" t="s">
        <v>388</v>
      </c>
      <c r="B174" s="112" t="s">
        <v>389</v>
      </c>
      <c r="C174" s="112" t="s">
        <v>114</v>
      </c>
      <c r="D174" s="73"/>
      <c r="E174" s="113" t="s">
        <v>185</v>
      </c>
      <c r="F174" s="112" t="s">
        <v>271</v>
      </c>
      <c r="G174" s="114">
        <v>64.62</v>
      </c>
      <c r="H174" s="76"/>
      <c r="I174" s="122">
        <v>16261.22</v>
      </c>
      <c r="J174" s="59">
        <v>60</v>
      </c>
      <c r="K174" s="112">
        <v>136</v>
      </c>
      <c r="L174" s="73"/>
      <c r="M174" s="115">
        <v>11268.15</v>
      </c>
      <c r="N174" s="78">
        <v>229</v>
      </c>
      <c r="O174" s="123">
        <v>1.1496999999999999</v>
      </c>
      <c r="P174" s="111"/>
      <c r="Q174" s="71" t="s">
        <v>47</v>
      </c>
    </row>
    <row r="175" spans="1:17" x14ac:dyDescent="0.2">
      <c r="A175" s="112" t="s">
        <v>390</v>
      </c>
      <c r="B175" s="112" t="s">
        <v>391</v>
      </c>
      <c r="C175" s="112" t="s">
        <v>46</v>
      </c>
      <c r="D175" s="73"/>
      <c r="E175" s="113" t="s">
        <v>185</v>
      </c>
      <c r="F175" s="112" t="s">
        <v>271</v>
      </c>
      <c r="G175" s="114">
        <v>225.51</v>
      </c>
      <c r="H175" s="76"/>
      <c r="I175" s="122">
        <v>16177.91</v>
      </c>
      <c r="J175" s="59">
        <v>61</v>
      </c>
      <c r="K175" s="112">
        <v>137</v>
      </c>
      <c r="L175" s="73"/>
      <c r="M175" s="115">
        <v>13317.8</v>
      </c>
      <c r="N175" s="78">
        <v>108</v>
      </c>
      <c r="O175" s="123">
        <v>1.3588</v>
      </c>
      <c r="P175" s="111"/>
      <c r="Q175" s="71" t="s">
        <v>43</v>
      </c>
    </row>
    <row r="176" spans="1:17" x14ac:dyDescent="0.2">
      <c r="A176" s="112" t="s">
        <v>392</v>
      </c>
      <c r="B176" s="112" t="s">
        <v>393</v>
      </c>
      <c r="C176" s="112" t="s">
        <v>153</v>
      </c>
      <c r="D176" s="73"/>
      <c r="E176" s="113" t="s">
        <v>185</v>
      </c>
      <c r="F176" s="112" t="s">
        <v>271</v>
      </c>
      <c r="G176" s="114">
        <v>313.17</v>
      </c>
      <c r="H176" s="76"/>
      <c r="I176" s="122">
        <v>16110.63</v>
      </c>
      <c r="J176" s="59">
        <v>62</v>
      </c>
      <c r="K176" s="112">
        <v>138</v>
      </c>
      <c r="L176" s="73"/>
      <c r="M176" s="115">
        <v>12110.44</v>
      </c>
      <c r="N176" s="78">
        <v>187</v>
      </c>
      <c r="O176" s="123">
        <v>1.2356</v>
      </c>
      <c r="P176" s="111"/>
      <c r="Q176" s="71" t="s">
        <v>43</v>
      </c>
    </row>
    <row r="177" spans="1:17" x14ac:dyDescent="0.2">
      <c r="A177" s="112" t="s">
        <v>394</v>
      </c>
      <c r="B177" s="112" t="s">
        <v>395</v>
      </c>
      <c r="C177" s="112" t="s">
        <v>59</v>
      </c>
      <c r="D177" s="73"/>
      <c r="E177" s="113" t="s">
        <v>194</v>
      </c>
      <c r="F177" s="112" t="s">
        <v>271</v>
      </c>
      <c r="G177" s="114">
        <v>1027.27</v>
      </c>
      <c r="H177" s="76"/>
      <c r="I177" s="122">
        <v>16103.57</v>
      </c>
      <c r="J177" s="59">
        <v>63</v>
      </c>
      <c r="K177" s="112">
        <v>139</v>
      </c>
      <c r="L177" s="73"/>
      <c r="M177" s="115">
        <v>12938.9</v>
      </c>
      <c r="N177" s="78">
        <v>135</v>
      </c>
      <c r="O177" s="123">
        <v>1.3201000000000001</v>
      </c>
      <c r="P177" s="111"/>
      <c r="Q177" s="71" t="s">
        <v>125</v>
      </c>
    </row>
    <row r="178" spans="1:17" x14ac:dyDescent="0.2">
      <c r="A178" s="112" t="s">
        <v>396</v>
      </c>
      <c r="B178" s="112" t="s">
        <v>397</v>
      </c>
      <c r="C178" s="112" t="s">
        <v>59</v>
      </c>
      <c r="D178" s="73"/>
      <c r="E178" s="113" t="s">
        <v>194</v>
      </c>
      <c r="F178" s="112" t="s">
        <v>271</v>
      </c>
      <c r="G178" s="114">
        <v>432.48</v>
      </c>
      <c r="H178" s="76"/>
      <c r="I178" s="122">
        <v>16060.66</v>
      </c>
      <c r="J178" s="59">
        <v>64</v>
      </c>
      <c r="K178" s="112">
        <v>141</v>
      </c>
      <c r="L178" s="73"/>
      <c r="M178" s="115">
        <v>14006.94</v>
      </c>
      <c r="N178" s="78">
        <v>64</v>
      </c>
      <c r="O178" s="123">
        <v>1.4291</v>
      </c>
      <c r="P178" s="111"/>
      <c r="Q178" s="71" t="s">
        <v>43</v>
      </c>
    </row>
    <row r="179" spans="1:17" x14ac:dyDescent="0.2">
      <c r="A179" s="112" t="s">
        <v>398</v>
      </c>
      <c r="B179" s="112" t="s">
        <v>399</v>
      </c>
      <c r="C179" s="112" t="s">
        <v>53</v>
      </c>
      <c r="D179" s="73"/>
      <c r="E179" s="113" t="s">
        <v>96</v>
      </c>
      <c r="F179" s="112" t="s">
        <v>271</v>
      </c>
      <c r="G179" s="114">
        <v>157.46</v>
      </c>
      <c r="H179" s="76"/>
      <c r="I179" s="122">
        <v>16012.19</v>
      </c>
      <c r="J179" s="59">
        <v>65</v>
      </c>
      <c r="K179" s="112">
        <v>146</v>
      </c>
      <c r="L179" s="73"/>
      <c r="M179" s="115">
        <v>13738.13</v>
      </c>
      <c r="N179" s="78">
        <v>77</v>
      </c>
      <c r="O179" s="123">
        <v>1.4016999999999999</v>
      </c>
      <c r="P179" s="111"/>
      <c r="Q179" s="71" t="s">
        <v>43</v>
      </c>
    </row>
    <row r="180" spans="1:17" x14ac:dyDescent="0.2">
      <c r="A180" s="112" t="s">
        <v>400</v>
      </c>
      <c r="B180" s="112" t="s">
        <v>401</v>
      </c>
      <c r="C180" s="112" t="s">
        <v>148</v>
      </c>
      <c r="D180" s="73"/>
      <c r="E180" s="113" t="s">
        <v>185</v>
      </c>
      <c r="F180" s="112" t="s">
        <v>271</v>
      </c>
      <c r="G180" s="114">
        <v>113.94</v>
      </c>
      <c r="H180" s="76"/>
      <c r="I180" s="122">
        <v>15921.71</v>
      </c>
      <c r="J180" s="59">
        <v>66</v>
      </c>
      <c r="K180" s="112">
        <v>150</v>
      </c>
      <c r="L180" s="73"/>
      <c r="M180" s="115">
        <v>13701.41</v>
      </c>
      <c r="N180" s="78">
        <v>80</v>
      </c>
      <c r="O180" s="123">
        <v>1.3978999999999999</v>
      </c>
      <c r="P180" s="111"/>
      <c r="Q180" s="71" t="s">
        <v>43</v>
      </c>
    </row>
    <row r="181" spans="1:17" x14ac:dyDescent="0.2">
      <c r="A181" s="112" t="s">
        <v>402</v>
      </c>
      <c r="B181" s="112" t="s">
        <v>403</v>
      </c>
      <c r="C181" s="112" t="s">
        <v>53</v>
      </c>
      <c r="D181" s="73"/>
      <c r="E181" s="113" t="s">
        <v>96</v>
      </c>
      <c r="F181" s="112" t="s">
        <v>271</v>
      </c>
      <c r="G181" s="114">
        <v>199.16</v>
      </c>
      <c r="H181" s="76"/>
      <c r="I181" s="122">
        <v>15904.83</v>
      </c>
      <c r="J181" s="59">
        <v>67</v>
      </c>
      <c r="K181" s="112">
        <v>152</v>
      </c>
      <c r="L181" s="73"/>
      <c r="M181" s="115">
        <v>13864.59</v>
      </c>
      <c r="N181" s="78">
        <v>73</v>
      </c>
      <c r="O181" s="123">
        <v>1.4146000000000001</v>
      </c>
      <c r="P181" s="111"/>
      <c r="Q181" s="71" t="s">
        <v>43</v>
      </c>
    </row>
    <row r="182" spans="1:17" x14ac:dyDescent="0.2">
      <c r="A182" s="112" t="s">
        <v>404</v>
      </c>
      <c r="B182" s="112" t="s">
        <v>405</v>
      </c>
      <c r="C182" s="112" t="s">
        <v>148</v>
      </c>
      <c r="D182" s="73"/>
      <c r="E182" s="113" t="s">
        <v>185</v>
      </c>
      <c r="F182" s="112" t="s">
        <v>271</v>
      </c>
      <c r="G182" s="114">
        <v>72.150000000000006</v>
      </c>
      <c r="H182" s="76"/>
      <c r="I182" s="122">
        <v>15764.89</v>
      </c>
      <c r="J182" s="59">
        <v>68</v>
      </c>
      <c r="K182" s="112">
        <v>155</v>
      </c>
      <c r="L182" s="73"/>
      <c r="M182" s="115">
        <v>12590.27</v>
      </c>
      <c r="N182" s="78">
        <v>162</v>
      </c>
      <c r="O182" s="123">
        <v>1.2846</v>
      </c>
      <c r="P182" s="111"/>
      <c r="Q182" s="71" t="s">
        <v>47</v>
      </c>
    </row>
    <row r="183" spans="1:17" x14ac:dyDescent="0.2">
      <c r="A183" s="112" t="s">
        <v>406</v>
      </c>
      <c r="B183" s="112" t="s">
        <v>407</v>
      </c>
      <c r="C183" s="112" t="s">
        <v>53</v>
      </c>
      <c r="D183" s="73"/>
      <c r="E183" s="113" t="s">
        <v>185</v>
      </c>
      <c r="F183" s="112" t="s">
        <v>271</v>
      </c>
      <c r="G183" s="114">
        <v>33.75</v>
      </c>
      <c r="H183" s="76"/>
      <c r="I183" s="122">
        <v>15706.67</v>
      </c>
      <c r="J183" s="59">
        <v>69</v>
      </c>
      <c r="K183" s="112">
        <v>158</v>
      </c>
      <c r="L183" s="73"/>
      <c r="M183" s="115">
        <v>11280.27</v>
      </c>
      <c r="N183" s="78">
        <v>228</v>
      </c>
      <c r="O183" s="123">
        <v>1.1509</v>
      </c>
      <c r="P183" s="111"/>
      <c r="Q183" s="71" t="s">
        <v>47</v>
      </c>
    </row>
    <row r="184" spans="1:17" x14ac:dyDescent="0.2">
      <c r="A184" s="112" t="s">
        <v>408</v>
      </c>
      <c r="B184" s="112" t="s">
        <v>409</v>
      </c>
      <c r="C184" s="112" t="s">
        <v>95</v>
      </c>
      <c r="D184" s="73"/>
      <c r="E184" s="113" t="s">
        <v>96</v>
      </c>
      <c r="F184" s="112" t="s">
        <v>271</v>
      </c>
      <c r="G184" s="114">
        <v>202.76</v>
      </c>
      <c r="H184" s="76"/>
      <c r="I184" s="122">
        <v>15695.25</v>
      </c>
      <c r="J184" s="59">
        <v>70</v>
      </c>
      <c r="K184" s="112">
        <v>159</v>
      </c>
      <c r="L184" s="73"/>
      <c r="M184" s="115">
        <v>13677.35</v>
      </c>
      <c r="N184" s="78">
        <v>81</v>
      </c>
      <c r="O184" s="123">
        <v>1.3955</v>
      </c>
      <c r="P184" s="111"/>
      <c r="Q184" s="71" t="s">
        <v>43</v>
      </c>
    </row>
    <row r="185" spans="1:17" x14ac:dyDescent="0.2">
      <c r="A185" s="112" t="s">
        <v>410</v>
      </c>
      <c r="B185" s="112" t="s">
        <v>411</v>
      </c>
      <c r="C185" s="112" t="s">
        <v>59</v>
      </c>
      <c r="D185" s="73"/>
      <c r="E185" s="113" t="s">
        <v>287</v>
      </c>
      <c r="F185" s="112" t="s">
        <v>271</v>
      </c>
      <c r="G185" s="114">
        <v>121.39</v>
      </c>
      <c r="H185" s="76"/>
      <c r="I185" s="122">
        <v>15687.46</v>
      </c>
      <c r="J185" s="59">
        <v>71</v>
      </c>
      <c r="K185" s="112">
        <v>160</v>
      </c>
      <c r="L185" s="73"/>
      <c r="M185" s="115">
        <v>12844.37</v>
      </c>
      <c r="N185" s="78">
        <v>142</v>
      </c>
      <c r="O185" s="123">
        <v>1.3105</v>
      </c>
      <c r="P185" s="111"/>
      <c r="Q185" s="71" t="s">
        <v>43</v>
      </c>
    </row>
    <row r="186" spans="1:17" x14ac:dyDescent="0.2">
      <c r="A186" s="112" t="s">
        <v>412</v>
      </c>
      <c r="B186" s="112" t="s">
        <v>413</v>
      </c>
      <c r="C186" s="112" t="s">
        <v>53</v>
      </c>
      <c r="D186" s="73"/>
      <c r="E186" s="113" t="s">
        <v>96</v>
      </c>
      <c r="F186" s="112" t="s">
        <v>271</v>
      </c>
      <c r="G186" s="114">
        <v>291.25</v>
      </c>
      <c r="H186" s="76"/>
      <c r="I186" s="122">
        <v>15654.73</v>
      </c>
      <c r="J186" s="59">
        <v>72</v>
      </c>
      <c r="K186" s="112">
        <v>161</v>
      </c>
      <c r="L186" s="73"/>
      <c r="M186" s="115">
        <v>12914</v>
      </c>
      <c r="N186" s="78">
        <v>137</v>
      </c>
      <c r="O186" s="123">
        <v>1.3176000000000001</v>
      </c>
      <c r="P186" s="111"/>
      <c r="Q186" s="71" t="s">
        <v>43</v>
      </c>
    </row>
    <row r="187" spans="1:17" x14ac:dyDescent="0.2">
      <c r="A187" s="112" t="s">
        <v>414</v>
      </c>
      <c r="B187" s="112" t="s">
        <v>415</v>
      </c>
      <c r="C187" s="112" t="s">
        <v>59</v>
      </c>
      <c r="D187" s="73"/>
      <c r="E187" s="113" t="s">
        <v>99</v>
      </c>
      <c r="F187" s="112" t="s">
        <v>271</v>
      </c>
      <c r="G187" s="114">
        <v>741.51</v>
      </c>
      <c r="H187" s="76"/>
      <c r="I187" s="122">
        <v>15582.31</v>
      </c>
      <c r="J187" s="59">
        <v>73</v>
      </c>
      <c r="K187" s="112">
        <v>166</v>
      </c>
      <c r="L187" s="73"/>
      <c r="M187" s="115">
        <v>13052.23</v>
      </c>
      <c r="N187" s="78">
        <v>126</v>
      </c>
      <c r="O187" s="123">
        <v>1.3317000000000001</v>
      </c>
      <c r="P187" s="111"/>
      <c r="Q187" s="71" t="s">
        <v>110</v>
      </c>
    </row>
    <row r="188" spans="1:17" x14ac:dyDescent="0.2">
      <c r="A188" s="112" t="s">
        <v>416</v>
      </c>
      <c r="B188" s="112" t="s">
        <v>417</v>
      </c>
      <c r="C188" s="112" t="s">
        <v>50</v>
      </c>
      <c r="D188" s="73"/>
      <c r="E188" s="113" t="s">
        <v>96</v>
      </c>
      <c r="F188" s="112" t="s">
        <v>271</v>
      </c>
      <c r="G188" s="114">
        <v>84.23</v>
      </c>
      <c r="H188" s="76"/>
      <c r="I188" s="122">
        <v>15558.6</v>
      </c>
      <c r="J188" s="59">
        <v>74</v>
      </c>
      <c r="K188" s="112">
        <v>169</v>
      </c>
      <c r="L188" s="73"/>
      <c r="M188" s="115">
        <v>12004.2</v>
      </c>
      <c r="N188" s="78">
        <v>196</v>
      </c>
      <c r="O188" s="123">
        <v>1.2248000000000001</v>
      </c>
      <c r="P188" s="111"/>
      <c r="Q188" s="71" t="s">
        <v>47</v>
      </c>
    </row>
    <row r="189" spans="1:17" x14ac:dyDescent="0.2">
      <c r="A189" s="112" t="s">
        <v>418</v>
      </c>
      <c r="B189" s="112" t="s">
        <v>419</v>
      </c>
      <c r="C189" s="112" t="s">
        <v>59</v>
      </c>
      <c r="D189" s="73"/>
      <c r="E189" s="113" t="s">
        <v>420</v>
      </c>
      <c r="F189" s="112" t="s">
        <v>271</v>
      </c>
      <c r="G189" s="114">
        <v>106.62</v>
      </c>
      <c r="H189" s="76"/>
      <c r="I189" s="122">
        <v>15496.42</v>
      </c>
      <c r="J189" s="59">
        <v>75</v>
      </c>
      <c r="K189" s="112">
        <v>174</v>
      </c>
      <c r="L189" s="73"/>
      <c r="M189" s="115">
        <v>12989.56</v>
      </c>
      <c r="N189" s="78">
        <v>132</v>
      </c>
      <c r="O189" s="123">
        <v>1.3252999999999999</v>
      </c>
      <c r="P189" s="111"/>
      <c r="Q189" s="71" t="s">
        <v>43</v>
      </c>
    </row>
    <row r="190" spans="1:17" x14ac:dyDescent="0.2">
      <c r="A190" s="112" t="s">
        <v>421</v>
      </c>
      <c r="B190" s="112" t="s">
        <v>422</v>
      </c>
      <c r="C190" s="112" t="s">
        <v>53</v>
      </c>
      <c r="D190" s="73"/>
      <c r="E190" s="113" t="s">
        <v>96</v>
      </c>
      <c r="F190" s="112" t="s">
        <v>271</v>
      </c>
      <c r="G190" s="114">
        <v>404.22</v>
      </c>
      <c r="H190" s="76"/>
      <c r="I190" s="122">
        <v>15468.26</v>
      </c>
      <c r="J190" s="59">
        <v>76</v>
      </c>
      <c r="K190" s="112">
        <v>177</v>
      </c>
      <c r="L190" s="73"/>
      <c r="M190" s="115">
        <v>14169.05</v>
      </c>
      <c r="N190" s="78">
        <v>56</v>
      </c>
      <c r="O190" s="123">
        <v>1.4457</v>
      </c>
      <c r="P190" s="111"/>
      <c r="Q190" s="71" t="s">
        <v>43</v>
      </c>
    </row>
    <row r="191" spans="1:17" x14ac:dyDescent="0.2">
      <c r="A191" s="112" t="s">
        <v>423</v>
      </c>
      <c r="B191" s="112" t="s">
        <v>424</v>
      </c>
      <c r="C191" s="112" t="s">
        <v>148</v>
      </c>
      <c r="D191" s="73"/>
      <c r="E191" s="113" t="s">
        <v>185</v>
      </c>
      <c r="F191" s="112" t="s">
        <v>271</v>
      </c>
      <c r="G191" s="114">
        <v>214.38</v>
      </c>
      <c r="H191" s="76"/>
      <c r="I191" s="122">
        <v>15371.18</v>
      </c>
      <c r="J191" s="59">
        <v>77</v>
      </c>
      <c r="K191" s="112">
        <v>182</v>
      </c>
      <c r="L191" s="73"/>
      <c r="M191" s="115">
        <v>13442.93</v>
      </c>
      <c r="N191" s="78">
        <v>100</v>
      </c>
      <c r="O191" s="123">
        <v>1.3715999999999999</v>
      </c>
      <c r="P191" s="111"/>
      <c r="Q191" s="71" t="s">
        <v>43</v>
      </c>
    </row>
    <row r="192" spans="1:17" x14ac:dyDescent="0.2">
      <c r="A192" s="112" t="s">
        <v>425</v>
      </c>
      <c r="B192" s="112" t="s">
        <v>426</v>
      </c>
      <c r="C192" s="112" t="s">
        <v>122</v>
      </c>
      <c r="D192" s="73"/>
      <c r="E192" s="113" t="s">
        <v>99</v>
      </c>
      <c r="F192" s="112" t="s">
        <v>271</v>
      </c>
      <c r="G192" s="114">
        <v>748.04</v>
      </c>
      <c r="H192" s="76"/>
      <c r="I192" s="122">
        <v>15341.7</v>
      </c>
      <c r="J192" s="59">
        <v>78</v>
      </c>
      <c r="K192" s="112">
        <v>185</v>
      </c>
      <c r="L192" s="73"/>
      <c r="M192" s="115">
        <v>12025.05</v>
      </c>
      <c r="N192" s="78">
        <v>195</v>
      </c>
      <c r="O192" s="123">
        <v>1.2269000000000001</v>
      </c>
      <c r="P192" s="111"/>
      <c r="Q192" s="71" t="s">
        <v>110</v>
      </c>
    </row>
    <row r="193" spans="1:17" x14ac:dyDescent="0.2">
      <c r="A193" s="112" t="s">
        <v>427</v>
      </c>
      <c r="B193" s="112" t="s">
        <v>428</v>
      </c>
      <c r="C193" s="112" t="s">
        <v>59</v>
      </c>
      <c r="D193" s="73"/>
      <c r="E193" s="113" t="s">
        <v>287</v>
      </c>
      <c r="F193" s="112" t="s">
        <v>271</v>
      </c>
      <c r="G193" s="114">
        <v>266.95999999999998</v>
      </c>
      <c r="H193" s="76"/>
      <c r="I193" s="122">
        <v>15325.28</v>
      </c>
      <c r="J193" s="59">
        <v>79</v>
      </c>
      <c r="K193" s="112">
        <v>188</v>
      </c>
      <c r="L193" s="73"/>
      <c r="M193" s="115">
        <v>12746.07</v>
      </c>
      <c r="N193" s="78">
        <v>149</v>
      </c>
      <c r="O193" s="123">
        <v>1.3005</v>
      </c>
      <c r="P193" s="111"/>
      <c r="Q193" s="71" t="s">
        <v>43</v>
      </c>
    </row>
    <row r="194" spans="1:17" x14ac:dyDescent="0.2">
      <c r="A194" s="112" t="s">
        <v>429</v>
      </c>
      <c r="B194" s="112" t="s">
        <v>430</v>
      </c>
      <c r="C194" s="112" t="s">
        <v>114</v>
      </c>
      <c r="D194" s="73"/>
      <c r="E194" s="113" t="s">
        <v>194</v>
      </c>
      <c r="F194" s="112" t="s">
        <v>271</v>
      </c>
      <c r="G194" s="114">
        <v>101.3</v>
      </c>
      <c r="H194" s="76"/>
      <c r="I194" s="122">
        <v>15301.09</v>
      </c>
      <c r="J194" s="59">
        <v>80</v>
      </c>
      <c r="K194" s="112">
        <v>191</v>
      </c>
      <c r="L194" s="73"/>
      <c r="M194" s="115">
        <v>11161.51</v>
      </c>
      <c r="N194" s="78">
        <v>236</v>
      </c>
      <c r="O194" s="123">
        <v>1.1388</v>
      </c>
      <c r="P194" s="111"/>
      <c r="Q194" s="71" t="s">
        <v>43</v>
      </c>
    </row>
    <row r="195" spans="1:17" x14ac:dyDescent="0.2">
      <c r="A195" s="112" t="s">
        <v>431</v>
      </c>
      <c r="B195" s="112" t="s">
        <v>432</v>
      </c>
      <c r="C195" s="112" t="s">
        <v>40</v>
      </c>
      <c r="D195" s="73"/>
      <c r="E195" s="113" t="s">
        <v>96</v>
      </c>
      <c r="F195" s="112" t="s">
        <v>271</v>
      </c>
      <c r="G195" s="114">
        <v>265.7</v>
      </c>
      <c r="H195" s="76"/>
      <c r="I195" s="122">
        <v>15209.24</v>
      </c>
      <c r="J195" s="59">
        <v>81</v>
      </c>
      <c r="K195" s="112">
        <v>193</v>
      </c>
      <c r="L195" s="73"/>
      <c r="M195" s="115">
        <v>11938.92</v>
      </c>
      <c r="N195" s="78">
        <v>200</v>
      </c>
      <c r="O195" s="123">
        <v>1.2181</v>
      </c>
      <c r="P195" s="111"/>
      <c r="Q195" s="71" t="s">
        <v>43</v>
      </c>
    </row>
    <row r="196" spans="1:17" x14ac:dyDescent="0.2">
      <c r="A196" s="112" t="s">
        <v>433</v>
      </c>
      <c r="B196" s="112" t="s">
        <v>434</v>
      </c>
      <c r="C196" s="112" t="s">
        <v>46</v>
      </c>
      <c r="D196" s="73"/>
      <c r="E196" s="113" t="s">
        <v>194</v>
      </c>
      <c r="F196" s="112" t="s">
        <v>271</v>
      </c>
      <c r="G196" s="114">
        <v>330.62</v>
      </c>
      <c r="H196" s="76"/>
      <c r="I196" s="122">
        <v>15141.05</v>
      </c>
      <c r="J196" s="78">
        <v>82</v>
      </c>
      <c r="K196" s="112">
        <v>195</v>
      </c>
      <c r="L196" s="73"/>
      <c r="M196" s="115">
        <v>11603.35</v>
      </c>
      <c r="N196" s="78">
        <v>212</v>
      </c>
      <c r="O196" s="123">
        <v>1.1839</v>
      </c>
      <c r="P196" s="111"/>
      <c r="Q196" s="71" t="s">
        <v>43</v>
      </c>
    </row>
    <row r="197" spans="1:17" x14ac:dyDescent="0.2">
      <c r="A197" s="112" t="s">
        <v>435</v>
      </c>
      <c r="B197" s="112" t="s">
        <v>436</v>
      </c>
      <c r="C197" s="112" t="s">
        <v>53</v>
      </c>
      <c r="D197" s="73"/>
      <c r="E197" s="113" t="s">
        <v>96</v>
      </c>
      <c r="F197" s="112" t="s">
        <v>271</v>
      </c>
      <c r="G197" s="114">
        <v>164.89</v>
      </c>
      <c r="H197" s="76"/>
      <c r="I197" s="122">
        <v>15113.97</v>
      </c>
      <c r="J197" s="78">
        <v>83</v>
      </c>
      <c r="K197" s="112">
        <v>198</v>
      </c>
      <c r="L197" s="73"/>
      <c r="M197" s="115">
        <v>12758.67</v>
      </c>
      <c r="N197" s="78">
        <v>148</v>
      </c>
      <c r="O197" s="123">
        <v>1.3018000000000001</v>
      </c>
      <c r="P197" s="111"/>
      <c r="Q197" s="71" t="s">
        <v>43</v>
      </c>
    </row>
    <row r="198" spans="1:17" x14ac:dyDescent="0.2">
      <c r="A198" s="112" t="s">
        <v>437</v>
      </c>
      <c r="B198" s="112" t="s">
        <v>438</v>
      </c>
      <c r="C198" s="112" t="s">
        <v>69</v>
      </c>
      <c r="D198" s="73"/>
      <c r="E198" s="113" t="s">
        <v>194</v>
      </c>
      <c r="F198" s="112" t="s">
        <v>271</v>
      </c>
      <c r="G198" s="114">
        <v>117.49</v>
      </c>
      <c r="H198" s="76"/>
      <c r="I198" s="122">
        <v>15014.93</v>
      </c>
      <c r="J198" s="78">
        <v>84</v>
      </c>
      <c r="K198" s="112">
        <v>201</v>
      </c>
      <c r="L198" s="73"/>
      <c r="M198" s="115">
        <v>11826.07</v>
      </c>
      <c r="N198" s="78">
        <v>206</v>
      </c>
      <c r="O198" s="123">
        <v>1.2065999999999999</v>
      </c>
      <c r="P198" s="111"/>
      <c r="Q198" s="71" t="s">
        <v>43</v>
      </c>
    </row>
    <row r="199" spans="1:17" x14ac:dyDescent="0.2">
      <c r="A199" s="112" t="s">
        <v>439</v>
      </c>
      <c r="B199" s="112" t="s">
        <v>440</v>
      </c>
      <c r="C199" s="112" t="s">
        <v>46</v>
      </c>
      <c r="D199" s="73"/>
      <c r="E199" s="113" t="s">
        <v>185</v>
      </c>
      <c r="F199" s="112" t="s">
        <v>271</v>
      </c>
      <c r="G199" s="114">
        <v>337.78</v>
      </c>
      <c r="H199" s="76"/>
      <c r="I199" s="122">
        <v>14970.95</v>
      </c>
      <c r="J199" s="78">
        <v>85</v>
      </c>
      <c r="K199" s="112">
        <v>203</v>
      </c>
      <c r="L199" s="73"/>
      <c r="M199" s="115">
        <v>11933.13</v>
      </c>
      <c r="N199" s="78">
        <v>202</v>
      </c>
      <c r="O199" s="123">
        <v>1.2175</v>
      </c>
      <c r="P199" s="111"/>
      <c r="Q199" s="71" t="s">
        <v>43</v>
      </c>
    </row>
    <row r="200" spans="1:17" x14ac:dyDescent="0.2">
      <c r="A200" s="112" t="s">
        <v>441</v>
      </c>
      <c r="B200" s="112" t="s">
        <v>442</v>
      </c>
      <c r="C200" s="112" t="s">
        <v>148</v>
      </c>
      <c r="D200" s="73"/>
      <c r="E200" s="113" t="s">
        <v>185</v>
      </c>
      <c r="F200" s="112" t="s">
        <v>271</v>
      </c>
      <c r="G200" s="114">
        <v>155.66</v>
      </c>
      <c r="H200" s="76"/>
      <c r="I200" s="122">
        <v>14939.75</v>
      </c>
      <c r="J200" s="78">
        <v>86</v>
      </c>
      <c r="K200" s="112">
        <v>204</v>
      </c>
      <c r="L200" s="73"/>
      <c r="M200" s="115">
        <v>12846.62</v>
      </c>
      <c r="N200" s="78">
        <v>141</v>
      </c>
      <c r="O200" s="123">
        <v>1.3107</v>
      </c>
      <c r="P200" s="111"/>
      <c r="Q200" s="71" t="s">
        <v>43</v>
      </c>
    </row>
    <row r="201" spans="1:17" x14ac:dyDescent="0.2">
      <c r="A201" s="112" t="s">
        <v>443</v>
      </c>
      <c r="B201" s="112" t="s">
        <v>444</v>
      </c>
      <c r="C201" s="112" t="s">
        <v>114</v>
      </c>
      <c r="D201" s="73"/>
      <c r="E201" s="113" t="s">
        <v>96</v>
      </c>
      <c r="F201" s="112" t="s">
        <v>271</v>
      </c>
      <c r="G201" s="114">
        <v>326.57</v>
      </c>
      <c r="H201" s="76"/>
      <c r="I201" s="122">
        <v>14838.33</v>
      </c>
      <c r="J201" s="78">
        <v>87</v>
      </c>
      <c r="K201" s="112">
        <v>208</v>
      </c>
      <c r="L201" s="73"/>
      <c r="M201" s="115">
        <v>12159.03</v>
      </c>
      <c r="N201" s="78">
        <v>185</v>
      </c>
      <c r="O201" s="123">
        <v>1.2405999999999999</v>
      </c>
      <c r="P201" s="111"/>
      <c r="Q201" s="71" t="s">
        <v>43</v>
      </c>
    </row>
    <row r="202" spans="1:17" x14ac:dyDescent="0.2">
      <c r="A202" s="112" t="s">
        <v>445</v>
      </c>
      <c r="B202" s="112" t="s">
        <v>446</v>
      </c>
      <c r="C202" s="112" t="s">
        <v>148</v>
      </c>
      <c r="D202" s="73"/>
      <c r="E202" s="113" t="s">
        <v>185</v>
      </c>
      <c r="F202" s="112" t="s">
        <v>271</v>
      </c>
      <c r="G202" s="114">
        <v>147.04</v>
      </c>
      <c r="H202" s="76"/>
      <c r="I202" s="122">
        <v>14804.75</v>
      </c>
      <c r="J202" s="78">
        <v>88</v>
      </c>
      <c r="K202" s="112">
        <v>212</v>
      </c>
      <c r="L202" s="73"/>
      <c r="M202" s="115">
        <v>11454.09</v>
      </c>
      <c r="N202" s="78">
        <v>222</v>
      </c>
      <c r="O202" s="123">
        <v>1.1687000000000001</v>
      </c>
      <c r="P202" s="111"/>
      <c r="Q202" s="71" t="s">
        <v>43</v>
      </c>
    </row>
    <row r="203" spans="1:17" x14ac:dyDescent="0.2">
      <c r="A203" s="112" t="s">
        <v>447</v>
      </c>
      <c r="B203" s="112" t="s">
        <v>448</v>
      </c>
      <c r="C203" s="112" t="s">
        <v>114</v>
      </c>
      <c r="D203" s="73"/>
      <c r="E203" s="113" t="s">
        <v>96</v>
      </c>
      <c r="F203" s="112" t="s">
        <v>271</v>
      </c>
      <c r="G203" s="114">
        <v>335.67</v>
      </c>
      <c r="H203" s="76"/>
      <c r="I203" s="122">
        <v>14792.01</v>
      </c>
      <c r="J203" s="78">
        <v>89</v>
      </c>
      <c r="K203" s="112">
        <v>213</v>
      </c>
      <c r="L203" s="73"/>
      <c r="M203" s="115">
        <v>12709.43</v>
      </c>
      <c r="N203" s="78">
        <v>153</v>
      </c>
      <c r="O203" s="123">
        <v>1.2967</v>
      </c>
      <c r="P203" s="111"/>
      <c r="Q203" s="71" t="s">
        <v>43</v>
      </c>
    </row>
    <row r="204" spans="1:17" x14ac:dyDescent="0.2">
      <c r="A204" s="112" t="s">
        <v>449</v>
      </c>
      <c r="B204" s="112" t="s">
        <v>450</v>
      </c>
      <c r="C204" s="112" t="s">
        <v>59</v>
      </c>
      <c r="D204" s="73"/>
      <c r="E204" s="113" t="s">
        <v>420</v>
      </c>
      <c r="F204" s="112" t="s">
        <v>271</v>
      </c>
      <c r="G204" s="114">
        <v>153.99</v>
      </c>
      <c r="H204" s="76"/>
      <c r="I204" s="122">
        <v>14606.81</v>
      </c>
      <c r="J204" s="78">
        <v>90</v>
      </c>
      <c r="K204" s="112">
        <v>217</v>
      </c>
      <c r="L204" s="73"/>
      <c r="M204" s="115">
        <v>11823.78</v>
      </c>
      <c r="N204" s="78">
        <v>207</v>
      </c>
      <c r="O204" s="123">
        <v>1.2063999999999999</v>
      </c>
      <c r="P204" s="111"/>
      <c r="Q204" s="71" t="s">
        <v>43</v>
      </c>
    </row>
    <row r="205" spans="1:17" x14ac:dyDescent="0.2">
      <c r="A205" s="112" t="s">
        <v>451</v>
      </c>
      <c r="B205" s="112" t="s">
        <v>452</v>
      </c>
      <c r="C205" s="112" t="s">
        <v>114</v>
      </c>
      <c r="D205" s="73"/>
      <c r="E205" s="113" t="s">
        <v>99</v>
      </c>
      <c r="F205" s="112" t="s">
        <v>271</v>
      </c>
      <c r="G205" s="114">
        <v>134.25</v>
      </c>
      <c r="H205" s="76"/>
      <c r="I205" s="122">
        <v>14481.45</v>
      </c>
      <c r="J205" s="78">
        <v>91</v>
      </c>
      <c r="K205" s="112">
        <v>221</v>
      </c>
      <c r="L205" s="73"/>
      <c r="M205" s="115">
        <v>11829</v>
      </c>
      <c r="N205" s="78">
        <v>205</v>
      </c>
      <c r="O205" s="123">
        <v>1.2069000000000001</v>
      </c>
      <c r="P205" s="111"/>
      <c r="Q205" s="71" t="s">
        <v>43</v>
      </c>
    </row>
    <row r="206" spans="1:17" x14ac:dyDescent="0.2">
      <c r="A206" s="112" t="s">
        <v>453</v>
      </c>
      <c r="B206" s="112" t="s">
        <v>454</v>
      </c>
      <c r="C206" s="112" t="s">
        <v>114</v>
      </c>
      <c r="D206" s="73"/>
      <c r="E206" s="113" t="s">
        <v>99</v>
      </c>
      <c r="F206" s="112" t="s">
        <v>271</v>
      </c>
      <c r="G206" s="114">
        <v>170.97</v>
      </c>
      <c r="H206" s="76"/>
      <c r="I206" s="122">
        <v>14294.2</v>
      </c>
      <c r="J206" s="78">
        <v>92</v>
      </c>
      <c r="K206" s="112">
        <v>226</v>
      </c>
      <c r="L206" s="73"/>
      <c r="M206" s="115">
        <v>11503.51</v>
      </c>
      <c r="N206" s="78">
        <v>219</v>
      </c>
      <c r="O206" s="123">
        <v>1.1737</v>
      </c>
      <c r="P206" s="111"/>
      <c r="Q206" s="71" t="s">
        <v>43</v>
      </c>
    </row>
    <row r="207" spans="1:17" x14ac:dyDescent="0.2">
      <c r="A207" s="112" t="s">
        <v>455</v>
      </c>
      <c r="B207" s="112" t="s">
        <v>456</v>
      </c>
      <c r="C207" s="112" t="s">
        <v>114</v>
      </c>
      <c r="D207" s="73"/>
      <c r="E207" s="113" t="s">
        <v>99</v>
      </c>
      <c r="F207" s="112" t="s">
        <v>271</v>
      </c>
      <c r="G207" s="114">
        <v>189.1</v>
      </c>
      <c r="H207" s="76"/>
      <c r="I207" s="122">
        <v>14292.76</v>
      </c>
      <c r="J207" s="78">
        <v>93</v>
      </c>
      <c r="K207" s="112">
        <v>227</v>
      </c>
      <c r="L207" s="73"/>
      <c r="M207" s="115">
        <v>9388.68</v>
      </c>
      <c r="N207" s="78">
        <v>263</v>
      </c>
      <c r="O207" s="123">
        <v>0.95789999999999997</v>
      </c>
      <c r="P207" s="111"/>
      <c r="Q207" s="71" t="s">
        <v>43</v>
      </c>
    </row>
    <row r="208" spans="1:17" x14ac:dyDescent="0.2">
      <c r="A208" s="112" t="s">
        <v>457</v>
      </c>
      <c r="B208" s="112" t="s">
        <v>458</v>
      </c>
      <c r="C208" s="112" t="s">
        <v>95</v>
      </c>
      <c r="D208" s="73"/>
      <c r="E208" s="113" t="s">
        <v>96</v>
      </c>
      <c r="F208" s="112" t="s">
        <v>271</v>
      </c>
      <c r="G208" s="114">
        <v>315.04000000000002</v>
      </c>
      <c r="H208" s="76"/>
      <c r="I208" s="122">
        <v>14122.79</v>
      </c>
      <c r="J208" s="78">
        <v>94</v>
      </c>
      <c r="K208" s="112">
        <v>231</v>
      </c>
      <c r="L208" s="73"/>
      <c r="M208" s="115">
        <v>12090.36</v>
      </c>
      <c r="N208" s="78">
        <v>189</v>
      </c>
      <c r="O208" s="123">
        <v>1.2336</v>
      </c>
      <c r="P208" s="111"/>
      <c r="Q208" s="71" t="s">
        <v>43</v>
      </c>
    </row>
    <row r="209" spans="1:17" x14ac:dyDescent="0.2">
      <c r="A209" s="112" t="s">
        <v>459</v>
      </c>
      <c r="B209" s="112" t="s">
        <v>460</v>
      </c>
      <c r="C209" s="112" t="s">
        <v>122</v>
      </c>
      <c r="D209" s="73"/>
      <c r="E209" s="113" t="s">
        <v>185</v>
      </c>
      <c r="F209" s="112" t="s">
        <v>271</v>
      </c>
      <c r="G209" s="114">
        <v>566.34</v>
      </c>
      <c r="H209" s="76"/>
      <c r="I209" s="122">
        <v>14088.13</v>
      </c>
      <c r="J209" s="78">
        <v>95</v>
      </c>
      <c r="K209" s="112">
        <v>233</v>
      </c>
      <c r="L209" s="73"/>
      <c r="M209" s="115">
        <v>10742.77</v>
      </c>
      <c r="N209" s="78">
        <v>245</v>
      </c>
      <c r="O209" s="123">
        <v>1.0961000000000001</v>
      </c>
      <c r="P209" s="111"/>
      <c r="Q209" s="71" t="s">
        <v>110</v>
      </c>
    </row>
    <row r="210" spans="1:17" x14ac:dyDescent="0.2">
      <c r="A210" s="112" t="s">
        <v>461</v>
      </c>
      <c r="B210" s="112" t="s">
        <v>462</v>
      </c>
      <c r="C210" s="112" t="s">
        <v>122</v>
      </c>
      <c r="D210" s="73"/>
      <c r="E210" s="113" t="s">
        <v>96</v>
      </c>
      <c r="F210" s="112" t="s">
        <v>271</v>
      </c>
      <c r="G210" s="114">
        <v>314.98</v>
      </c>
      <c r="H210" s="76"/>
      <c r="I210" s="122">
        <v>13897.88</v>
      </c>
      <c r="J210" s="78">
        <v>96</v>
      </c>
      <c r="K210" s="112">
        <v>238</v>
      </c>
      <c r="L210" s="73"/>
      <c r="M210" s="115">
        <v>10964.58</v>
      </c>
      <c r="N210" s="78">
        <v>241</v>
      </c>
      <c r="O210" s="123">
        <v>1.1187</v>
      </c>
      <c r="P210" s="111"/>
      <c r="Q210" s="71" t="s">
        <v>43</v>
      </c>
    </row>
    <row r="211" spans="1:17" x14ac:dyDescent="0.2">
      <c r="A211" s="112" t="s">
        <v>463</v>
      </c>
      <c r="B211" s="112" t="s">
        <v>464</v>
      </c>
      <c r="C211" s="112" t="s">
        <v>40</v>
      </c>
      <c r="D211" s="73"/>
      <c r="E211" s="113" t="s">
        <v>96</v>
      </c>
      <c r="F211" s="112" t="s">
        <v>271</v>
      </c>
      <c r="G211" s="114">
        <v>206.96</v>
      </c>
      <c r="H211" s="76"/>
      <c r="I211" s="122">
        <v>13889.27</v>
      </c>
      <c r="J211" s="78">
        <v>97</v>
      </c>
      <c r="K211" s="112">
        <v>239</v>
      </c>
      <c r="L211" s="73"/>
      <c r="M211" s="115">
        <v>11496.51</v>
      </c>
      <c r="N211" s="78">
        <v>220</v>
      </c>
      <c r="O211" s="123">
        <v>1.173</v>
      </c>
      <c r="P211" s="111"/>
      <c r="Q211" s="71" t="s">
        <v>43</v>
      </c>
    </row>
    <row r="212" spans="1:17" x14ac:dyDescent="0.2">
      <c r="A212" s="112" t="s">
        <v>465</v>
      </c>
      <c r="B212" s="112" t="s">
        <v>466</v>
      </c>
      <c r="C212" s="112" t="s">
        <v>114</v>
      </c>
      <c r="D212" s="73"/>
      <c r="E212" s="113" t="s">
        <v>99</v>
      </c>
      <c r="F212" s="112" t="s">
        <v>271</v>
      </c>
      <c r="G212" s="114">
        <v>131.25</v>
      </c>
      <c r="H212" s="76"/>
      <c r="I212" s="122">
        <v>13586.27</v>
      </c>
      <c r="J212" s="78">
        <v>98</v>
      </c>
      <c r="K212" s="112">
        <v>248</v>
      </c>
      <c r="L212" s="73"/>
      <c r="M212" s="115">
        <v>9803.18</v>
      </c>
      <c r="N212" s="78">
        <v>259</v>
      </c>
      <c r="O212" s="123">
        <v>1.0002</v>
      </c>
      <c r="P212" s="111"/>
      <c r="Q212" s="71" t="s">
        <v>43</v>
      </c>
    </row>
    <row r="213" spans="1:17" x14ac:dyDescent="0.2">
      <c r="A213" s="112" t="s">
        <v>467</v>
      </c>
      <c r="B213" s="112" t="s">
        <v>468</v>
      </c>
      <c r="C213" s="112" t="s">
        <v>40</v>
      </c>
      <c r="D213" s="73"/>
      <c r="E213" s="113" t="s">
        <v>469</v>
      </c>
      <c r="F213" s="112" t="s">
        <v>271</v>
      </c>
      <c r="G213" s="114">
        <v>840.66</v>
      </c>
      <c r="H213" s="76"/>
      <c r="I213" s="122">
        <v>13513.33</v>
      </c>
      <c r="J213" s="78">
        <v>99</v>
      </c>
      <c r="K213" s="112">
        <v>251</v>
      </c>
      <c r="L213" s="73"/>
      <c r="M213" s="115">
        <v>10656.57</v>
      </c>
      <c r="N213" s="78">
        <v>248</v>
      </c>
      <c r="O213" s="123">
        <v>1.0872999999999999</v>
      </c>
      <c r="P213" s="111"/>
      <c r="Q213" s="71" t="s">
        <v>110</v>
      </c>
    </row>
    <row r="214" spans="1:17" x14ac:dyDescent="0.2">
      <c r="A214" s="112" t="s">
        <v>470</v>
      </c>
      <c r="B214" s="112" t="s">
        <v>471</v>
      </c>
      <c r="C214" s="112" t="s">
        <v>53</v>
      </c>
      <c r="D214" s="73"/>
      <c r="E214" s="113" t="s">
        <v>99</v>
      </c>
      <c r="F214" s="112" t="s">
        <v>271</v>
      </c>
      <c r="G214" s="114">
        <v>129.26</v>
      </c>
      <c r="H214" s="76"/>
      <c r="I214" s="122">
        <v>13242.19</v>
      </c>
      <c r="J214" s="78">
        <v>100</v>
      </c>
      <c r="K214" s="112">
        <v>255</v>
      </c>
      <c r="L214" s="73"/>
      <c r="M214" s="115">
        <v>10720.52</v>
      </c>
      <c r="N214" s="78">
        <v>246</v>
      </c>
      <c r="O214" s="123">
        <v>1.0938000000000001</v>
      </c>
      <c r="P214" s="111"/>
      <c r="Q214" s="71" t="s">
        <v>43</v>
      </c>
    </row>
    <row r="215" spans="1:17" x14ac:dyDescent="0.2">
      <c r="A215" s="112" t="s">
        <v>472</v>
      </c>
      <c r="B215" s="112" t="s">
        <v>473</v>
      </c>
      <c r="C215" s="112" t="s">
        <v>114</v>
      </c>
      <c r="D215" s="73"/>
      <c r="E215" s="113" t="s">
        <v>99</v>
      </c>
      <c r="F215" s="112" t="s">
        <v>271</v>
      </c>
      <c r="G215" s="114">
        <v>101.15</v>
      </c>
      <c r="H215" s="76"/>
      <c r="I215" s="122">
        <v>13193.25</v>
      </c>
      <c r="J215" s="78">
        <v>101</v>
      </c>
      <c r="K215" s="112">
        <v>256</v>
      </c>
      <c r="L215" s="73"/>
      <c r="M215" s="115">
        <v>9607.7800000000007</v>
      </c>
      <c r="N215" s="78">
        <v>261</v>
      </c>
      <c r="O215" s="123">
        <v>0.98029999999999995</v>
      </c>
      <c r="P215" s="111"/>
      <c r="Q215" s="71" t="s">
        <v>43</v>
      </c>
    </row>
    <row r="216" spans="1:17" x14ac:dyDescent="0.2">
      <c r="A216" s="112" t="s">
        <v>474</v>
      </c>
      <c r="B216" s="112" t="s">
        <v>475</v>
      </c>
      <c r="C216" s="112" t="s">
        <v>148</v>
      </c>
      <c r="D216" s="73"/>
      <c r="E216" s="113" t="s">
        <v>194</v>
      </c>
      <c r="F216" s="112" t="s">
        <v>271</v>
      </c>
      <c r="G216" s="114">
        <v>860.58</v>
      </c>
      <c r="H216" s="76"/>
      <c r="I216" s="122">
        <v>12997.26</v>
      </c>
      <c r="J216" s="78">
        <v>102</v>
      </c>
      <c r="K216" s="112">
        <v>259</v>
      </c>
      <c r="L216" s="73"/>
      <c r="M216" s="115">
        <v>10959.55</v>
      </c>
      <c r="N216" s="78">
        <v>242</v>
      </c>
      <c r="O216" s="123">
        <v>1.1182000000000001</v>
      </c>
      <c r="P216" s="111"/>
      <c r="Q216" s="71" t="s">
        <v>110</v>
      </c>
    </row>
    <row r="217" spans="1:17" x14ac:dyDescent="0.2">
      <c r="A217" s="112" t="s">
        <v>476</v>
      </c>
      <c r="B217" s="112" t="s">
        <v>477</v>
      </c>
      <c r="C217" s="112" t="s">
        <v>114</v>
      </c>
      <c r="D217" s="73"/>
      <c r="E217" s="113" t="s">
        <v>194</v>
      </c>
      <c r="F217" s="112" t="s">
        <v>271</v>
      </c>
      <c r="G217" s="114">
        <v>114.18</v>
      </c>
      <c r="H217" s="76"/>
      <c r="I217" s="122">
        <v>12907.78</v>
      </c>
      <c r="J217" s="78">
        <v>103</v>
      </c>
      <c r="K217" s="112">
        <v>261</v>
      </c>
      <c r="L217" s="73"/>
      <c r="M217" s="115">
        <v>10314.84</v>
      </c>
      <c r="N217" s="78">
        <v>255</v>
      </c>
      <c r="O217" s="123">
        <v>1.0524</v>
      </c>
      <c r="P217" s="111"/>
      <c r="Q217" s="71" t="s">
        <v>43</v>
      </c>
    </row>
    <row r="218" spans="1:17" x14ac:dyDescent="0.2">
      <c r="A218" s="112" t="s">
        <v>478</v>
      </c>
      <c r="B218" s="112" t="s">
        <v>479</v>
      </c>
      <c r="C218" s="112" t="s">
        <v>122</v>
      </c>
      <c r="D218" s="73"/>
      <c r="E218" s="113" t="s">
        <v>99</v>
      </c>
      <c r="F218" s="112" t="s">
        <v>271</v>
      </c>
      <c r="G218" s="114">
        <v>711.67</v>
      </c>
      <c r="H218" s="76"/>
      <c r="I218" s="122">
        <v>12802.71</v>
      </c>
      <c r="J218" s="78">
        <v>104</v>
      </c>
      <c r="K218" s="112">
        <v>262</v>
      </c>
      <c r="L218" s="73"/>
      <c r="M218" s="115">
        <v>11058.4</v>
      </c>
      <c r="N218" s="78">
        <v>239</v>
      </c>
      <c r="O218" s="123">
        <v>1.1283000000000001</v>
      </c>
      <c r="P218" s="111"/>
      <c r="Q218" s="71" t="s">
        <v>110</v>
      </c>
    </row>
    <row r="219" spans="1:17" x14ac:dyDescent="0.2">
      <c r="A219" s="112" t="s">
        <v>480</v>
      </c>
      <c r="B219" s="112" t="s">
        <v>481</v>
      </c>
      <c r="C219" s="112" t="s">
        <v>148</v>
      </c>
      <c r="D219" s="73"/>
      <c r="E219" s="113" t="s">
        <v>194</v>
      </c>
      <c r="F219" s="112" t="s">
        <v>271</v>
      </c>
      <c r="G219" s="114">
        <v>799.49</v>
      </c>
      <c r="H219" s="76"/>
      <c r="I219" s="122">
        <v>12740.35</v>
      </c>
      <c r="J219" s="78">
        <v>105</v>
      </c>
      <c r="K219" s="112">
        <v>263</v>
      </c>
      <c r="L219" s="73"/>
      <c r="M219" s="115">
        <v>10610.68</v>
      </c>
      <c r="N219" s="78">
        <v>251</v>
      </c>
      <c r="O219" s="123">
        <v>1.0826</v>
      </c>
      <c r="P219" s="111"/>
      <c r="Q219" s="71" t="s">
        <v>110</v>
      </c>
    </row>
    <row r="220" spans="1:17" x14ac:dyDescent="0.2">
      <c r="A220" s="112" t="s">
        <v>122</v>
      </c>
      <c r="B220" s="112" t="s">
        <v>482</v>
      </c>
      <c r="C220" s="112" t="s">
        <v>122</v>
      </c>
      <c r="D220" s="73"/>
      <c r="E220" s="113" t="s">
        <v>96</v>
      </c>
      <c r="F220" s="112" t="s">
        <v>271</v>
      </c>
      <c r="G220" s="114">
        <v>132.71</v>
      </c>
      <c r="H220" s="76"/>
      <c r="I220" s="122">
        <v>11732.45</v>
      </c>
      <c r="J220" s="78">
        <v>106</v>
      </c>
      <c r="K220" s="112">
        <v>269</v>
      </c>
      <c r="L220" s="73"/>
      <c r="M220" s="115">
        <v>9856.19</v>
      </c>
      <c r="N220" s="78">
        <v>258</v>
      </c>
      <c r="O220" s="123">
        <v>1.0056</v>
      </c>
      <c r="P220" s="111"/>
      <c r="Q220" s="71" t="s">
        <v>43</v>
      </c>
    </row>
    <row r="221" spans="1:17" x14ac:dyDescent="0.2">
      <c r="A221" s="118"/>
      <c r="B221" s="88"/>
      <c r="C221" s="88"/>
      <c r="D221" s="127">
        <v>7</v>
      </c>
      <c r="E221" s="90" t="s">
        <v>90</v>
      </c>
      <c r="F221" s="91" t="s">
        <v>91</v>
      </c>
      <c r="G221" s="128">
        <v>24758.54</v>
      </c>
      <c r="H221" s="93"/>
      <c r="I221" s="119">
        <v>15959.26</v>
      </c>
      <c r="J221" s="95"/>
      <c r="K221" s="90"/>
      <c r="L221" s="96"/>
      <c r="M221" s="94">
        <v>12744.22</v>
      </c>
      <c r="N221" s="97"/>
      <c r="O221" s="98"/>
      <c r="P221" s="125"/>
      <c r="Q221" s="100"/>
    </row>
    <row r="222" spans="1:17" ht="22.5" customHeight="1" x14ac:dyDescent="0.25">
      <c r="A222" s="101" t="s">
        <v>483</v>
      </c>
      <c r="B222" s="102"/>
      <c r="C222" s="102"/>
      <c r="D222" s="102"/>
      <c r="E222" s="103"/>
      <c r="F222" s="102"/>
      <c r="G222" s="126"/>
      <c r="H222" s="104"/>
      <c r="I222" s="104"/>
      <c r="J222" s="104"/>
      <c r="K222" s="102"/>
      <c r="L222" s="102"/>
      <c r="M222" s="104"/>
      <c r="N222" s="105"/>
      <c r="O222" s="106"/>
      <c r="P222" s="106"/>
      <c r="Q222" s="80"/>
    </row>
    <row r="223" spans="1:17" x14ac:dyDescent="0.2">
      <c r="A223" s="107" t="s">
        <v>484</v>
      </c>
      <c r="B223" s="107" t="s">
        <v>485</v>
      </c>
      <c r="C223" s="107" t="s">
        <v>50</v>
      </c>
      <c r="D223" s="73"/>
      <c r="E223" s="108" t="s">
        <v>41</v>
      </c>
      <c r="F223" s="107" t="s">
        <v>271</v>
      </c>
      <c r="G223" s="109">
        <v>104.41</v>
      </c>
      <c r="H223" s="76"/>
      <c r="I223" s="120">
        <v>20395.04</v>
      </c>
      <c r="J223" s="59">
        <v>1</v>
      </c>
      <c r="K223" s="107">
        <v>20</v>
      </c>
      <c r="L223" s="73"/>
      <c r="M223" s="110">
        <v>12737.64</v>
      </c>
      <c r="N223" s="59">
        <v>150</v>
      </c>
      <c r="O223" s="121">
        <v>1.2996000000000001</v>
      </c>
      <c r="P223" s="111"/>
      <c r="Q223" s="62" t="s">
        <v>43</v>
      </c>
    </row>
    <row r="224" spans="1:17" x14ac:dyDescent="0.2">
      <c r="A224" s="112" t="s">
        <v>486</v>
      </c>
      <c r="B224" s="112" t="s">
        <v>487</v>
      </c>
      <c r="C224" s="112" t="s">
        <v>40</v>
      </c>
      <c r="D224" s="73"/>
      <c r="E224" s="113" t="s">
        <v>41</v>
      </c>
      <c r="F224" s="112" t="s">
        <v>271</v>
      </c>
      <c r="G224" s="114">
        <v>21.16</v>
      </c>
      <c r="H224" s="76"/>
      <c r="I224" s="122">
        <v>19935.96</v>
      </c>
      <c r="J224" s="78">
        <v>2</v>
      </c>
      <c r="K224" s="112">
        <v>26</v>
      </c>
      <c r="L224" s="73"/>
      <c r="M224" s="115">
        <v>15940.55</v>
      </c>
      <c r="N224" s="78">
        <v>9</v>
      </c>
      <c r="O224" s="123">
        <v>1.6264000000000001</v>
      </c>
      <c r="P224" s="111"/>
      <c r="Q224" s="71" t="s">
        <v>47</v>
      </c>
    </row>
    <row r="225" spans="1:17" x14ac:dyDescent="0.2">
      <c r="A225" s="112" t="s">
        <v>488</v>
      </c>
      <c r="B225" s="112" t="s">
        <v>489</v>
      </c>
      <c r="C225" s="112" t="s">
        <v>62</v>
      </c>
      <c r="D225" s="73"/>
      <c r="E225" s="113" t="s">
        <v>41</v>
      </c>
      <c r="F225" s="112" t="s">
        <v>271</v>
      </c>
      <c r="G225" s="114">
        <v>21.82</v>
      </c>
      <c r="H225" s="76"/>
      <c r="I225" s="122">
        <v>18682.310000000001</v>
      </c>
      <c r="J225" s="78">
        <v>3</v>
      </c>
      <c r="K225" s="112">
        <v>43</v>
      </c>
      <c r="L225" s="73"/>
      <c r="M225" s="115">
        <v>15232.13</v>
      </c>
      <c r="N225" s="78">
        <v>17</v>
      </c>
      <c r="O225" s="123">
        <v>1.5940000000000001</v>
      </c>
      <c r="P225" s="111"/>
      <c r="Q225" s="71" t="s">
        <v>47</v>
      </c>
    </row>
    <row r="226" spans="1:17" x14ac:dyDescent="0.2">
      <c r="A226" s="112" t="s">
        <v>490</v>
      </c>
      <c r="B226" s="112" t="s">
        <v>491</v>
      </c>
      <c r="C226" s="112" t="s">
        <v>46</v>
      </c>
      <c r="D226" s="73"/>
      <c r="E226" s="113" t="s">
        <v>41</v>
      </c>
      <c r="F226" s="112" t="s">
        <v>271</v>
      </c>
      <c r="G226" s="114">
        <v>32.090000000000003</v>
      </c>
      <c r="H226" s="76"/>
      <c r="I226" s="122">
        <v>16794.02</v>
      </c>
      <c r="J226" s="78">
        <v>4</v>
      </c>
      <c r="K226" s="112">
        <v>105</v>
      </c>
      <c r="L226" s="73"/>
      <c r="M226" s="115">
        <v>10338.42</v>
      </c>
      <c r="N226" s="78">
        <v>254</v>
      </c>
      <c r="O226" s="123">
        <v>1.0548</v>
      </c>
      <c r="P226" s="111"/>
      <c r="Q226" s="71" t="s">
        <v>47</v>
      </c>
    </row>
    <row r="227" spans="1:17" x14ac:dyDescent="0.2">
      <c r="A227" s="112" t="s">
        <v>492</v>
      </c>
      <c r="B227" s="112" t="s">
        <v>493</v>
      </c>
      <c r="C227" s="112" t="s">
        <v>46</v>
      </c>
      <c r="D227" s="73"/>
      <c r="E227" s="113" t="s">
        <v>41</v>
      </c>
      <c r="F227" s="112" t="s">
        <v>271</v>
      </c>
      <c r="G227" s="114">
        <v>15.57</v>
      </c>
      <c r="H227" s="76"/>
      <c r="I227" s="122">
        <v>16654.080000000002</v>
      </c>
      <c r="J227" s="78">
        <v>5</v>
      </c>
      <c r="K227" s="112">
        <v>111</v>
      </c>
      <c r="L227" s="73"/>
      <c r="M227" s="115">
        <v>9082.59</v>
      </c>
      <c r="N227" s="78">
        <v>266</v>
      </c>
      <c r="O227" s="123">
        <v>0.92669999999999997</v>
      </c>
      <c r="P227" s="111"/>
      <c r="Q227" s="71" t="s">
        <v>47</v>
      </c>
    </row>
    <row r="228" spans="1:17" x14ac:dyDescent="0.2">
      <c r="A228" s="112" t="s">
        <v>494</v>
      </c>
      <c r="B228" s="112" t="s">
        <v>495</v>
      </c>
      <c r="C228" s="112" t="s">
        <v>46</v>
      </c>
      <c r="D228" s="73"/>
      <c r="E228" s="113" t="s">
        <v>41</v>
      </c>
      <c r="F228" s="112" t="s">
        <v>271</v>
      </c>
      <c r="G228" s="114">
        <v>121.78</v>
      </c>
      <c r="H228" s="76"/>
      <c r="I228" s="122">
        <v>15575.91</v>
      </c>
      <c r="J228" s="78">
        <v>6</v>
      </c>
      <c r="K228" s="112">
        <v>167</v>
      </c>
      <c r="L228" s="73"/>
      <c r="M228" s="115">
        <v>14073.88</v>
      </c>
      <c r="N228" s="78">
        <v>60</v>
      </c>
      <c r="O228" s="123">
        <v>1.4359</v>
      </c>
      <c r="P228" s="111"/>
      <c r="Q228" s="71" t="s">
        <v>43</v>
      </c>
    </row>
    <row r="229" spans="1:17" x14ac:dyDescent="0.2">
      <c r="A229" s="112" t="s">
        <v>59</v>
      </c>
      <c r="B229" s="112" t="s">
        <v>496</v>
      </c>
      <c r="C229" s="112" t="s">
        <v>46</v>
      </c>
      <c r="D229" s="73"/>
      <c r="E229" s="113" t="s">
        <v>41</v>
      </c>
      <c r="F229" s="112" t="s">
        <v>271</v>
      </c>
      <c r="G229" s="114">
        <v>229.49</v>
      </c>
      <c r="H229" s="76"/>
      <c r="I229" s="122">
        <v>15204.6</v>
      </c>
      <c r="J229" s="78">
        <v>7</v>
      </c>
      <c r="K229" s="112">
        <v>194</v>
      </c>
      <c r="L229" s="73"/>
      <c r="M229" s="115">
        <v>13308.39</v>
      </c>
      <c r="N229" s="78">
        <v>110</v>
      </c>
      <c r="O229" s="123">
        <v>1.3577999999999999</v>
      </c>
      <c r="P229" s="111"/>
      <c r="Q229" s="71" t="s">
        <v>43</v>
      </c>
    </row>
    <row r="230" spans="1:17" x14ac:dyDescent="0.2">
      <c r="A230" s="112" t="s">
        <v>497</v>
      </c>
      <c r="B230" s="112" t="s">
        <v>498</v>
      </c>
      <c r="C230" s="112" t="s">
        <v>40</v>
      </c>
      <c r="D230" s="73"/>
      <c r="E230" s="113" t="s">
        <v>41</v>
      </c>
      <c r="F230" s="112" t="s">
        <v>271</v>
      </c>
      <c r="G230" s="114">
        <v>11.17</v>
      </c>
      <c r="H230" s="76"/>
      <c r="I230" s="122">
        <v>15133.3</v>
      </c>
      <c r="J230" s="78">
        <v>8</v>
      </c>
      <c r="K230" s="112">
        <v>196</v>
      </c>
      <c r="L230" s="73"/>
      <c r="M230" s="115">
        <v>13382.54</v>
      </c>
      <c r="N230" s="78">
        <v>105</v>
      </c>
      <c r="O230" s="123">
        <v>1.3653999999999999</v>
      </c>
      <c r="P230" s="111"/>
      <c r="Q230" s="71" t="s">
        <v>47</v>
      </c>
    </row>
    <row r="231" spans="1:17" x14ac:dyDescent="0.2">
      <c r="A231" s="112" t="s">
        <v>499</v>
      </c>
      <c r="B231" s="112" t="s">
        <v>500</v>
      </c>
      <c r="C231" s="112" t="s">
        <v>46</v>
      </c>
      <c r="D231" s="73"/>
      <c r="E231" s="113" t="s">
        <v>41</v>
      </c>
      <c r="F231" s="112" t="s">
        <v>271</v>
      </c>
      <c r="G231" s="114">
        <v>127.33</v>
      </c>
      <c r="H231" s="76"/>
      <c r="I231" s="122">
        <v>13739.6</v>
      </c>
      <c r="J231" s="78">
        <v>9</v>
      </c>
      <c r="K231" s="112">
        <v>242</v>
      </c>
      <c r="L231" s="73"/>
      <c r="M231" s="115">
        <v>9566.51</v>
      </c>
      <c r="N231" s="78">
        <v>262</v>
      </c>
      <c r="O231" s="123">
        <v>0.97609999999999997</v>
      </c>
      <c r="P231" s="111"/>
      <c r="Q231" s="71" t="s">
        <v>43</v>
      </c>
    </row>
    <row r="232" spans="1:17" x14ac:dyDescent="0.2">
      <c r="A232" s="112" t="s">
        <v>501</v>
      </c>
      <c r="B232" s="112" t="s">
        <v>502</v>
      </c>
      <c r="C232" s="112" t="s">
        <v>46</v>
      </c>
      <c r="D232" s="73"/>
      <c r="E232" s="113" t="s">
        <v>41</v>
      </c>
      <c r="F232" s="112" t="s">
        <v>271</v>
      </c>
      <c r="G232" s="114">
        <v>178.86</v>
      </c>
      <c r="H232" s="76"/>
      <c r="I232" s="122">
        <v>12669.01</v>
      </c>
      <c r="J232" s="78">
        <v>10</v>
      </c>
      <c r="K232" s="112">
        <v>264</v>
      </c>
      <c r="L232" s="73"/>
      <c r="M232" s="115">
        <v>10621.54</v>
      </c>
      <c r="N232" s="78">
        <v>250</v>
      </c>
      <c r="O232" s="123">
        <v>1.0837000000000001</v>
      </c>
      <c r="P232" s="111"/>
      <c r="Q232" s="71" t="s">
        <v>43</v>
      </c>
    </row>
    <row r="233" spans="1:17" x14ac:dyDescent="0.2">
      <c r="A233" s="112" t="s">
        <v>503</v>
      </c>
      <c r="B233" s="112" t="s">
        <v>504</v>
      </c>
      <c r="C233" s="112" t="s">
        <v>56</v>
      </c>
      <c r="D233" s="73"/>
      <c r="E233" s="113" t="s">
        <v>41</v>
      </c>
      <c r="F233" s="112" t="s">
        <v>271</v>
      </c>
      <c r="G233" s="114">
        <v>28.06</v>
      </c>
      <c r="H233" s="76"/>
      <c r="I233" s="122">
        <v>12390.2</v>
      </c>
      <c r="J233" s="78">
        <v>11</v>
      </c>
      <c r="K233" s="112">
        <v>268</v>
      </c>
      <c r="L233" s="73"/>
      <c r="M233" s="115">
        <v>11195.79</v>
      </c>
      <c r="N233" s="78">
        <v>235</v>
      </c>
      <c r="O233" s="123">
        <v>1.1423000000000001</v>
      </c>
      <c r="P233" s="111"/>
      <c r="Q233" s="71" t="s">
        <v>47</v>
      </c>
    </row>
    <row r="234" spans="1:17" x14ac:dyDescent="0.2">
      <c r="A234" s="112" t="s">
        <v>505</v>
      </c>
      <c r="B234" s="112" t="s">
        <v>506</v>
      </c>
      <c r="C234" s="112" t="s">
        <v>40</v>
      </c>
      <c r="D234" s="116"/>
      <c r="E234" s="113" t="s">
        <v>41</v>
      </c>
      <c r="F234" s="112" t="s">
        <v>271</v>
      </c>
      <c r="G234" s="114">
        <v>51.83</v>
      </c>
      <c r="H234" s="76"/>
      <c r="I234" s="122">
        <v>11595.2</v>
      </c>
      <c r="J234" s="78">
        <v>12</v>
      </c>
      <c r="K234" s="112">
        <v>270</v>
      </c>
      <c r="L234" s="116"/>
      <c r="M234" s="115">
        <v>9966.8700000000008</v>
      </c>
      <c r="N234" s="78">
        <v>257</v>
      </c>
      <c r="O234" s="123">
        <v>1.0168999999999999</v>
      </c>
      <c r="P234" s="117"/>
      <c r="Q234" s="71" t="s">
        <v>47</v>
      </c>
    </row>
    <row r="235" spans="1:17" ht="13.5" customHeight="1" x14ac:dyDescent="0.2">
      <c r="A235" s="129"/>
      <c r="B235" s="49"/>
      <c r="C235" s="49"/>
      <c r="D235" s="130">
        <v>8</v>
      </c>
      <c r="E235" s="131" t="s">
        <v>90</v>
      </c>
      <c r="F235" s="132" t="s">
        <v>91</v>
      </c>
      <c r="G235" s="128">
        <v>943.56999999999994</v>
      </c>
      <c r="H235" s="133"/>
      <c r="I235" s="134">
        <v>15130.23</v>
      </c>
      <c r="J235" s="135"/>
      <c r="K235" s="131"/>
      <c r="L235" s="136"/>
      <c r="M235" s="137">
        <v>12017.05</v>
      </c>
      <c r="N235" s="138"/>
      <c r="O235" s="139"/>
      <c r="P235" s="140"/>
      <c r="Q235" s="141"/>
    </row>
    <row r="236" spans="1:17" ht="22.5" customHeight="1" x14ac:dyDescent="0.25">
      <c r="A236" s="142" t="s">
        <v>507</v>
      </c>
      <c r="B236" s="102"/>
      <c r="C236" s="102"/>
      <c r="D236" s="102"/>
      <c r="E236" s="103"/>
      <c r="F236" s="102"/>
      <c r="G236" s="126"/>
      <c r="H236" s="104"/>
      <c r="I236" s="104"/>
      <c r="J236" s="104"/>
      <c r="K236" s="102"/>
      <c r="L236" s="102"/>
      <c r="M236" s="104"/>
      <c r="N236" s="105"/>
      <c r="O236" s="106"/>
      <c r="P236" s="106"/>
      <c r="Q236" s="80"/>
    </row>
    <row r="237" spans="1:17" x14ac:dyDescent="0.2">
      <c r="A237" s="107" t="s">
        <v>508</v>
      </c>
      <c r="B237" s="107" t="s">
        <v>509</v>
      </c>
      <c r="C237" s="107" t="s">
        <v>50</v>
      </c>
      <c r="D237" s="73"/>
      <c r="E237" s="108" t="s">
        <v>41</v>
      </c>
      <c r="F237" s="107" t="s">
        <v>42</v>
      </c>
      <c r="G237" s="109">
        <v>47.58</v>
      </c>
      <c r="H237" s="76"/>
      <c r="I237" s="120">
        <v>17370.77</v>
      </c>
      <c r="J237" s="59">
        <v>1</v>
      </c>
      <c r="K237" s="107">
        <v>82</v>
      </c>
      <c r="L237" s="73"/>
      <c r="M237" s="110">
        <v>13295.12</v>
      </c>
      <c r="N237" s="59">
        <v>111</v>
      </c>
      <c r="O237" s="121">
        <v>1.3565</v>
      </c>
      <c r="P237" s="111"/>
      <c r="Q237" s="62" t="s">
        <v>47</v>
      </c>
    </row>
    <row r="238" spans="1:17" x14ac:dyDescent="0.2">
      <c r="A238" s="112" t="s">
        <v>511</v>
      </c>
      <c r="B238" s="112" t="s">
        <v>512</v>
      </c>
      <c r="C238" s="112" t="s">
        <v>56</v>
      </c>
      <c r="D238" s="73"/>
      <c r="E238" s="113" t="s">
        <v>41</v>
      </c>
      <c r="F238" s="112" t="s">
        <v>42</v>
      </c>
      <c r="G238" s="114">
        <v>1.49</v>
      </c>
      <c r="H238" s="76"/>
      <c r="I238" s="122">
        <v>15112.08</v>
      </c>
      <c r="J238" s="59">
        <v>2</v>
      </c>
      <c r="K238" s="112">
        <v>199</v>
      </c>
      <c r="L238" s="73"/>
      <c r="M238" s="115">
        <v>6686.58</v>
      </c>
      <c r="N238" s="78">
        <v>275</v>
      </c>
      <c r="O238" s="123">
        <v>0.68220000000000003</v>
      </c>
      <c r="P238" s="111"/>
      <c r="Q238" s="71" t="s">
        <v>47</v>
      </c>
    </row>
    <row r="239" spans="1:17" x14ac:dyDescent="0.2">
      <c r="A239" s="112" t="s">
        <v>510</v>
      </c>
      <c r="B239" s="112" t="s">
        <v>513</v>
      </c>
      <c r="C239" s="112" t="s">
        <v>50</v>
      </c>
      <c r="D239" s="73"/>
      <c r="E239" s="113" t="s">
        <v>41</v>
      </c>
      <c r="F239" s="112" t="s">
        <v>42</v>
      </c>
      <c r="G239" s="114">
        <v>62.51</v>
      </c>
      <c r="H239" s="76"/>
      <c r="I239" s="122">
        <v>14934.14</v>
      </c>
      <c r="J239" s="59">
        <v>3</v>
      </c>
      <c r="K239" s="112">
        <v>205</v>
      </c>
      <c r="L239" s="73"/>
      <c r="M239" s="115">
        <v>11547.88</v>
      </c>
      <c r="N239" s="78">
        <v>218</v>
      </c>
      <c r="O239" s="123">
        <v>1.1781999999999999</v>
      </c>
      <c r="P239" s="111"/>
      <c r="Q239" s="71" t="s">
        <v>47</v>
      </c>
    </row>
    <row r="240" spans="1:17" x14ac:dyDescent="0.2">
      <c r="A240" s="112" t="s">
        <v>515</v>
      </c>
      <c r="B240" s="112" t="s">
        <v>516</v>
      </c>
      <c r="C240" s="112" t="s">
        <v>114</v>
      </c>
      <c r="D240" s="73"/>
      <c r="E240" s="113" t="s">
        <v>41</v>
      </c>
      <c r="F240" s="112" t="s">
        <v>42</v>
      </c>
      <c r="G240" s="114">
        <v>53.04</v>
      </c>
      <c r="H240" s="76"/>
      <c r="I240" s="122">
        <v>14848.87</v>
      </c>
      <c r="J240" s="59">
        <v>4</v>
      </c>
      <c r="K240" s="112">
        <v>207</v>
      </c>
      <c r="L240" s="73"/>
      <c r="M240" s="115">
        <v>11988.12</v>
      </c>
      <c r="N240" s="78">
        <v>197</v>
      </c>
      <c r="O240" s="123">
        <v>1.2231000000000001</v>
      </c>
      <c r="P240" s="111"/>
      <c r="Q240" s="71" t="s">
        <v>47</v>
      </c>
    </row>
    <row r="241" spans="1:17" x14ac:dyDescent="0.2">
      <c r="A241" s="112" t="s">
        <v>517</v>
      </c>
      <c r="B241" s="112" t="s">
        <v>518</v>
      </c>
      <c r="C241" s="112" t="s">
        <v>50</v>
      </c>
      <c r="D241" s="73"/>
      <c r="E241" s="113" t="s">
        <v>41</v>
      </c>
      <c r="F241" s="112" t="s">
        <v>42</v>
      </c>
      <c r="G241" s="114">
        <v>95.27</v>
      </c>
      <c r="H241" s="76"/>
      <c r="I241" s="122">
        <v>14443.31</v>
      </c>
      <c r="J241" s="59">
        <v>5</v>
      </c>
      <c r="K241" s="112">
        <v>222</v>
      </c>
      <c r="L241" s="73"/>
      <c r="M241" s="115">
        <v>11368.05</v>
      </c>
      <c r="N241" s="78">
        <v>225</v>
      </c>
      <c r="O241" s="123">
        <v>1.1598999999999999</v>
      </c>
      <c r="P241" s="111"/>
      <c r="Q241" s="71" t="s">
        <v>47</v>
      </c>
    </row>
    <row r="242" spans="1:17" x14ac:dyDescent="0.2">
      <c r="A242" s="112" t="s">
        <v>519</v>
      </c>
      <c r="B242" s="112" t="s">
        <v>520</v>
      </c>
      <c r="C242" s="112" t="s">
        <v>50</v>
      </c>
      <c r="D242" s="73"/>
      <c r="E242" s="113" t="s">
        <v>41</v>
      </c>
      <c r="F242" s="112" t="s">
        <v>42</v>
      </c>
      <c r="G242" s="114">
        <v>39.79</v>
      </c>
      <c r="H242" s="76"/>
      <c r="I242" s="122">
        <v>14443.3</v>
      </c>
      <c r="J242" s="59">
        <v>6</v>
      </c>
      <c r="K242" s="112">
        <v>223</v>
      </c>
      <c r="L242" s="73"/>
      <c r="M242" s="115">
        <v>10602.74</v>
      </c>
      <c r="N242" s="78">
        <v>252</v>
      </c>
      <c r="O242" s="123">
        <v>1.0818000000000001</v>
      </c>
      <c r="P242" s="111"/>
      <c r="Q242" s="71" t="s">
        <v>47</v>
      </c>
    </row>
    <row r="243" spans="1:17" x14ac:dyDescent="0.2">
      <c r="A243" s="112" t="s">
        <v>521</v>
      </c>
      <c r="B243" s="112" t="s">
        <v>522</v>
      </c>
      <c r="C243" s="112" t="s">
        <v>114</v>
      </c>
      <c r="D243" s="73"/>
      <c r="E243" s="113" t="s">
        <v>41</v>
      </c>
      <c r="F243" s="143" t="s">
        <v>42</v>
      </c>
      <c r="G243" s="114">
        <v>45.89</v>
      </c>
      <c r="H243" s="76"/>
      <c r="I243" s="122">
        <v>13709.3</v>
      </c>
      <c r="J243" s="59">
        <v>7</v>
      </c>
      <c r="K243" s="112">
        <v>244</v>
      </c>
      <c r="L243" s="73"/>
      <c r="M243" s="115">
        <v>11465.64</v>
      </c>
      <c r="N243" s="78">
        <v>221</v>
      </c>
      <c r="O243" s="123">
        <v>1.1698</v>
      </c>
      <c r="P243" s="111"/>
      <c r="Q243" s="71" t="s">
        <v>47</v>
      </c>
    </row>
    <row r="244" spans="1:17" x14ac:dyDescent="0.2">
      <c r="A244" s="112" t="s">
        <v>514</v>
      </c>
      <c r="B244" s="112" t="s">
        <v>523</v>
      </c>
      <c r="C244" s="112" t="s">
        <v>56</v>
      </c>
      <c r="D244" s="73"/>
      <c r="E244" s="113" t="s">
        <v>41</v>
      </c>
      <c r="F244" s="143" t="s">
        <v>42</v>
      </c>
      <c r="G244" s="114">
        <v>17.37</v>
      </c>
      <c r="H244" s="76"/>
      <c r="I244" s="122">
        <v>13106.33</v>
      </c>
      <c r="J244" s="59">
        <v>8</v>
      </c>
      <c r="K244" s="112">
        <v>257</v>
      </c>
      <c r="L244" s="73"/>
      <c r="M244" s="115">
        <v>8634.77</v>
      </c>
      <c r="N244" s="78">
        <v>270</v>
      </c>
      <c r="O244" s="123">
        <v>0.88100000000000001</v>
      </c>
      <c r="P244" s="111"/>
      <c r="Q244" s="71" t="s">
        <v>47</v>
      </c>
    </row>
    <row r="245" spans="1:17" x14ac:dyDescent="0.2">
      <c r="A245" s="144" t="s">
        <v>524</v>
      </c>
      <c r="B245" s="112" t="s">
        <v>525</v>
      </c>
      <c r="C245" s="112" t="s">
        <v>114</v>
      </c>
      <c r="D245" s="73"/>
      <c r="E245" s="113" t="s">
        <v>41</v>
      </c>
      <c r="F245" s="143" t="s">
        <v>42</v>
      </c>
      <c r="G245" s="114">
        <v>4.59</v>
      </c>
      <c r="H245" s="76"/>
      <c r="I245" s="122">
        <v>9860.7800000000007</v>
      </c>
      <c r="J245" s="59">
        <v>9</v>
      </c>
      <c r="K245" s="112">
        <v>273</v>
      </c>
      <c r="L245" s="73"/>
      <c r="M245" s="115">
        <v>7943.14</v>
      </c>
      <c r="N245" s="78">
        <v>272</v>
      </c>
      <c r="O245" s="123">
        <v>0.81040000000000001</v>
      </c>
      <c r="P245" s="111"/>
      <c r="Q245" s="71" t="s">
        <v>47</v>
      </c>
    </row>
    <row r="246" spans="1:17" x14ac:dyDescent="0.2">
      <c r="A246" s="112" t="s">
        <v>526</v>
      </c>
      <c r="B246" s="112" t="s">
        <v>527</v>
      </c>
      <c r="C246" s="112" t="s">
        <v>46</v>
      </c>
      <c r="D246" s="73"/>
      <c r="E246" s="113" t="s">
        <v>41</v>
      </c>
      <c r="F246" s="112" t="s">
        <v>42</v>
      </c>
      <c r="G246" s="114">
        <v>0</v>
      </c>
      <c r="H246" s="76"/>
      <c r="I246" s="122">
        <v>650.25</v>
      </c>
      <c r="J246" s="59">
        <v>10</v>
      </c>
      <c r="K246" s="112">
        <v>277</v>
      </c>
      <c r="L246" s="73"/>
      <c r="M246" s="115">
        <v>0</v>
      </c>
      <c r="N246" s="78">
        <v>278</v>
      </c>
      <c r="O246" s="123">
        <v>0</v>
      </c>
      <c r="P246" s="111"/>
      <c r="Q246" s="71" t="s">
        <v>47</v>
      </c>
    </row>
    <row r="247" spans="1:17" x14ac:dyDescent="0.2">
      <c r="A247" s="112" t="s">
        <v>528</v>
      </c>
      <c r="B247" s="112" t="s">
        <v>529</v>
      </c>
      <c r="C247" s="112" t="s">
        <v>148</v>
      </c>
      <c r="D247" s="73"/>
      <c r="E247" s="113" t="s">
        <v>41</v>
      </c>
      <c r="F247" s="112" t="s">
        <v>42</v>
      </c>
      <c r="G247" s="114">
        <v>0</v>
      </c>
      <c r="H247" s="76"/>
      <c r="I247" s="122">
        <v>206.09</v>
      </c>
      <c r="J247" s="59">
        <v>11</v>
      </c>
      <c r="K247" s="112">
        <v>278</v>
      </c>
      <c r="L247" s="73"/>
      <c r="M247" s="115">
        <v>206.09</v>
      </c>
      <c r="N247" s="78">
        <v>277</v>
      </c>
      <c r="O247" s="123">
        <v>2.1000000000000001E-2</v>
      </c>
      <c r="P247" s="111"/>
      <c r="Q247" s="71" t="s">
        <v>47</v>
      </c>
    </row>
    <row r="248" spans="1:17" x14ac:dyDescent="0.2">
      <c r="A248" s="112" t="s">
        <v>530</v>
      </c>
      <c r="B248" s="112" t="s">
        <v>531</v>
      </c>
      <c r="C248" s="112" t="s">
        <v>148</v>
      </c>
      <c r="D248" s="73"/>
      <c r="E248" s="113" t="s">
        <v>41</v>
      </c>
      <c r="F248" s="112" t="s">
        <v>42</v>
      </c>
      <c r="G248" s="114">
        <v>0</v>
      </c>
      <c r="H248" s="76"/>
      <c r="I248" s="122">
        <v>0</v>
      </c>
      <c r="J248" s="59">
        <v>12</v>
      </c>
      <c r="K248" s="112">
        <v>0</v>
      </c>
      <c r="L248" s="73"/>
      <c r="M248" s="115">
        <v>0</v>
      </c>
      <c r="N248" s="78">
        <v>0</v>
      </c>
      <c r="O248" s="123">
        <v>0</v>
      </c>
      <c r="P248" s="111"/>
      <c r="Q248" s="71" t="s">
        <v>47</v>
      </c>
    </row>
    <row r="249" spans="1:17" x14ac:dyDescent="0.2">
      <c r="A249" s="129"/>
      <c r="B249" s="49"/>
      <c r="C249" s="49"/>
      <c r="D249" s="130">
        <v>9</v>
      </c>
      <c r="E249" s="131" t="s">
        <v>90</v>
      </c>
      <c r="F249" s="132" t="s">
        <v>91</v>
      </c>
      <c r="G249" s="128">
        <v>367.53</v>
      </c>
      <c r="H249" s="133"/>
      <c r="I249" s="134">
        <v>15672.08</v>
      </c>
      <c r="J249" s="135"/>
      <c r="K249" s="131"/>
      <c r="L249" s="136"/>
      <c r="M249" s="137">
        <v>11546.07</v>
      </c>
      <c r="N249" s="138"/>
      <c r="O249" s="139"/>
      <c r="P249" s="140"/>
      <c r="Q249" s="141"/>
    </row>
    <row r="250" spans="1:17" ht="22.5" customHeight="1" x14ac:dyDescent="0.25">
      <c r="A250" s="101" t="s">
        <v>532</v>
      </c>
      <c r="B250" s="102"/>
      <c r="C250" s="102"/>
      <c r="D250" s="102"/>
      <c r="E250" s="103"/>
      <c r="F250" s="102"/>
      <c r="G250" s="126"/>
      <c r="H250" s="104"/>
      <c r="I250" s="104"/>
      <c r="J250" s="104"/>
      <c r="K250" s="102"/>
      <c r="L250" s="102"/>
      <c r="M250" s="104"/>
      <c r="N250" s="105"/>
      <c r="O250" s="106"/>
      <c r="P250" s="106"/>
      <c r="Q250" s="80"/>
    </row>
    <row r="251" spans="1:17" x14ac:dyDescent="0.2">
      <c r="A251" s="107" t="s">
        <v>533</v>
      </c>
      <c r="B251" s="107" t="s">
        <v>534</v>
      </c>
      <c r="C251" s="107" t="s">
        <v>153</v>
      </c>
      <c r="D251" s="73"/>
      <c r="E251" s="108" t="s">
        <v>41</v>
      </c>
      <c r="F251" s="107" t="s">
        <v>271</v>
      </c>
      <c r="G251" s="109">
        <v>22.33</v>
      </c>
      <c r="H251" s="76"/>
      <c r="I251" s="120">
        <v>20922.79</v>
      </c>
      <c r="J251" s="59">
        <v>1</v>
      </c>
      <c r="K251" s="107">
        <v>16</v>
      </c>
      <c r="L251" s="73"/>
      <c r="M251" s="110">
        <v>16252.49</v>
      </c>
      <c r="N251" s="59">
        <v>6</v>
      </c>
      <c r="O251" s="121">
        <v>1.6581999999999999</v>
      </c>
      <c r="P251" s="111"/>
      <c r="Q251" s="71" t="s">
        <v>47</v>
      </c>
    </row>
    <row r="252" spans="1:17" x14ac:dyDescent="0.2">
      <c r="A252" s="112" t="s">
        <v>535</v>
      </c>
      <c r="B252" s="112" t="s">
        <v>536</v>
      </c>
      <c r="C252" s="112" t="s">
        <v>114</v>
      </c>
      <c r="D252" s="73"/>
      <c r="E252" s="113" t="s">
        <v>41</v>
      </c>
      <c r="F252" s="112" t="s">
        <v>271</v>
      </c>
      <c r="G252" s="114">
        <v>20.94</v>
      </c>
      <c r="H252" s="76"/>
      <c r="I252" s="122">
        <v>17553.009999999998</v>
      </c>
      <c r="J252" s="59">
        <v>2</v>
      </c>
      <c r="K252" s="112">
        <v>74</v>
      </c>
      <c r="L252" s="73"/>
      <c r="M252" s="115">
        <v>10966.91</v>
      </c>
      <c r="N252" s="78">
        <v>240</v>
      </c>
      <c r="O252" s="123">
        <v>1.1189</v>
      </c>
      <c r="P252" s="111"/>
      <c r="Q252" s="71" t="s">
        <v>47</v>
      </c>
    </row>
    <row r="253" spans="1:17" x14ac:dyDescent="0.2">
      <c r="A253" s="112" t="s">
        <v>537</v>
      </c>
      <c r="B253" s="112" t="s">
        <v>538</v>
      </c>
      <c r="C253" s="112" t="s">
        <v>53</v>
      </c>
      <c r="D253" s="73"/>
      <c r="E253" s="113" t="s">
        <v>41</v>
      </c>
      <c r="F253" s="112" t="s">
        <v>271</v>
      </c>
      <c r="G253" s="114">
        <v>11.63</v>
      </c>
      <c r="H253" s="76"/>
      <c r="I253" s="122">
        <v>17441.53</v>
      </c>
      <c r="J253" s="59">
        <v>3</v>
      </c>
      <c r="K253" s="112">
        <v>79</v>
      </c>
      <c r="L253" s="73"/>
      <c r="M253" s="115">
        <v>14466.21</v>
      </c>
      <c r="N253" s="78">
        <v>43</v>
      </c>
      <c r="O253" s="123">
        <v>1.476</v>
      </c>
      <c r="P253" s="111"/>
      <c r="Q253" s="71" t="s">
        <v>47</v>
      </c>
    </row>
    <row r="254" spans="1:17" x14ac:dyDescent="0.2">
      <c r="A254" s="112" t="s">
        <v>539</v>
      </c>
      <c r="B254" s="112" t="s">
        <v>540</v>
      </c>
      <c r="C254" s="112" t="s">
        <v>114</v>
      </c>
      <c r="D254" s="73"/>
      <c r="E254" s="113" t="s">
        <v>41</v>
      </c>
      <c r="F254" s="112" t="s">
        <v>271</v>
      </c>
      <c r="G254" s="114">
        <v>36.020000000000003</v>
      </c>
      <c r="H254" s="76"/>
      <c r="I254" s="122">
        <v>15585.79</v>
      </c>
      <c r="J254" s="59">
        <v>4</v>
      </c>
      <c r="K254" s="112">
        <v>164</v>
      </c>
      <c r="L254" s="73"/>
      <c r="M254" s="115">
        <v>14055.47</v>
      </c>
      <c r="N254" s="78">
        <v>61</v>
      </c>
      <c r="O254" s="123">
        <v>1.4340999999999999</v>
      </c>
      <c r="P254" s="111"/>
      <c r="Q254" s="71" t="s">
        <v>47</v>
      </c>
    </row>
    <row r="255" spans="1:17" x14ac:dyDescent="0.2">
      <c r="A255" s="112" t="s">
        <v>541</v>
      </c>
      <c r="B255" s="112" t="s">
        <v>542</v>
      </c>
      <c r="C255" s="112" t="s">
        <v>46</v>
      </c>
      <c r="D255" s="116"/>
      <c r="E255" s="113" t="s">
        <v>41</v>
      </c>
      <c r="F255" s="112" t="s">
        <v>271</v>
      </c>
      <c r="G255" s="114">
        <v>28.44</v>
      </c>
      <c r="H255" s="76"/>
      <c r="I255" s="122">
        <v>13049.05</v>
      </c>
      <c r="J255" s="59">
        <v>5</v>
      </c>
      <c r="K255" s="112">
        <v>258</v>
      </c>
      <c r="L255" s="73"/>
      <c r="M255" s="115">
        <v>10631.68</v>
      </c>
      <c r="N255" s="78">
        <v>249</v>
      </c>
      <c r="O255" s="123">
        <v>1.0847</v>
      </c>
      <c r="P255" s="117"/>
      <c r="Q255" s="71" t="s">
        <v>47</v>
      </c>
    </row>
    <row r="256" spans="1:17" x14ac:dyDescent="0.2">
      <c r="A256" s="118"/>
      <c r="B256" s="88"/>
      <c r="C256" s="88"/>
      <c r="D256" s="127">
        <v>10</v>
      </c>
      <c r="E256" s="90" t="s">
        <v>90</v>
      </c>
      <c r="F256" s="91" t="s">
        <v>91</v>
      </c>
      <c r="G256" s="145">
        <v>119.36</v>
      </c>
      <c r="H256" s="93"/>
      <c r="I256" s="119">
        <v>16505.75</v>
      </c>
      <c r="J256" s="95"/>
      <c r="K256" s="90"/>
      <c r="L256" s="136"/>
      <c r="M256" s="94">
        <v>13148.88</v>
      </c>
      <c r="N256" s="97"/>
      <c r="O256" s="98"/>
      <c r="P256" s="125"/>
      <c r="Q256" s="100"/>
    </row>
    <row r="257" spans="1:17" ht="22.5" customHeight="1" x14ac:dyDescent="0.25">
      <c r="A257" s="101" t="s">
        <v>543</v>
      </c>
      <c r="B257" s="102"/>
      <c r="C257" s="102"/>
      <c r="D257" s="102"/>
      <c r="E257" s="103"/>
      <c r="F257" s="102"/>
      <c r="G257" s="104"/>
      <c r="H257" s="104"/>
      <c r="I257" s="104"/>
      <c r="J257" s="104"/>
      <c r="K257" s="102"/>
      <c r="L257" s="102"/>
      <c r="M257" s="104"/>
      <c r="N257" s="105"/>
      <c r="O257" s="106"/>
      <c r="P257" s="106"/>
      <c r="Q257" s="80"/>
    </row>
    <row r="258" spans="1:17" x14ac:dyDescent="0.2">
      <c r="A258" s="71" t="s">
        <v>544</v>
      </c>
      <c r="B258" s="71" t="s">
        <v>545</v>
      </c>
      <c r="C258" s="71" t="s">
        <v>69</v>
      </c>
      <c r="D258" s="73"/>
      <c r="E258" s="146" t="s">
        <v>41</v>
      </c>
      <c r="F258" s="71" t="s">
        <v>42</v>
      </c>
      <c r="G258" s="115">
        <v>2.4</v>
      </c>
      <c r="H258" s="76"/>
      <c r="I258" s="115">
        <v>25059.58</v>
      </c>
      <c r="J258" s="59">
        <v>1</v>
      </c>
      <c r="K258" s="147">
        <v>5</v>
      </c>
      <c r="L258" s="73"/>
      <c r="M258" s="110">
        <v>25059.58</v>
      </c>
      <c r="N258" s="148">
        <v>1</v>
      </c>
      <c r="O258" s="121">
        <v>0.89</v>
      </c>
      <c r="P258" s="111"/>
      <c r="Q258" s="71" t="s">
        <v>47</v>
      </c>
    </row>
    <row r="259" spans="1:17" x14ac:dyDescent="0.2">
      <c r="A259" s="71" t="s">
        <v>546</v>
      </c>
      <c r="B259" s="71" t="s">
        <v>547</v>
      </c>
      <c r="C259" s="71" t="s">
        <v>59</v>
      </c>
      <c r="D259" s="73"/>
      <c r="E259" s="146" t="s">
        <v>41</v>
      </c>
      <c r="F259" s="71" t="s">
        <v>42</v>
      </c>
      <c r="G259" s="115">
        <v>4.63</v>
      </c>
      <c r="H259" s="76"/>
      <c r="I259" s="115">
        <v>12530.89</v>
      </c>
      <c r="J259" s="59">
        <v>2</v>
      </c>
      <c r="K259" s="147">
        <v>266</v>
      </c>
      <c r="L259" s="73"/>
      <c r="M259" s="110">
        <v>12427.21</v>
      </c>
      <c r="N259" s="148">
        <v>171</v>
      </c>
      <c r="O259" s="121">
        <v>0.89</v>
      </c>
      <c r="P259" s="111"/>
      <c r="Q259" s="71" t="s">
        <v>47</v>
      </c>
    </row>
    <row r="260" spans="1:17" x14ac:dyDescent="0.2">
      <c r="A260" s="71" t="s">
        <v>548</v>
      </c>
      <c r="B260" s="71" t="s">
        <v>549</v>
      </c>
      <c r="C260" s="71" t="s">
        <v>69</v>
      </c>
      <c r="D260" s="73"/>
      <c r="E260" s="146" t="s">
        <v>41</v>
      </c>
      <c r="F260" s="71" t="s">
        <v>42</v>
      </c>
      <c r="G260" s="115">
        <v>0</v>
      </c>
      <c r="H260" s="76"/>
      <c r="I260" s="115">
        <v>0</v>
      </c>
      <c r="J260" s="59">
        <v>3</v>
      </c>
      <c r="K260" s="147">
        <v>0</v>
      </c>
      <c r="L260" s="73"/>
      <c r="M260" s="110">
        <v>0</v>
      </c>
      <c r="N260" s="148">
        <v>0</v>
      </c>
      <c r="O260" s="121">
        <v>0.89</v>
      </c>
      <c r="P260" s="111"/>
      <c r="Q260" s="71" t="s">
        <v>47</v>
      </c>
    </row>
    <row r="261" spans="1:17" x14ac:dyDescent="0.2">
      <c r="A261" s="71" t="s">
        <v>550</v>
      </c>
      <c r="B261" s="71" t="s">
        <v>551</v>
      </c>
      <c r="C261" s="71" t="s">
        <v>69</v>
      </c>
      <c r="D261" s="73"/>
      <c r="E261" s="146" t="s">
        <v>41</v>
      </c>
      <c r="F261" s="71" t="s">
        <v>42</v>
      </c>
      <c r="G261" s="115">
        <v>0</v>
      </c>
      <c r="H261" s="76"/>
      <c r="I261" s="115">
        <v>0</v>
      </c>
      <c r="J261" s="59">
        <v>3</v>
      </c>
      <c r="K261" s="147">
        <v>0</v>
      </c>
      <c r="L261" s="73"/>
      <c r="M261" s="110">
        <v>0</v>
      </c>
      <c r="N261" s="148">
        <v>0</v>
      </c>
      <c r="O261" s="121">
        <v>0.89</v>
      </c>
      <c r="P261" s="111"/>
      <c r="Q261" s="71" t="s">
        <v>47</v>
      </c>
    </row>
    <row r="262" spans="1:17" x14ac:dyDescent="0.2">
      <c r="A262" s="71" t="s">
        <v>552</v>
      </c>
      <c r="B262" s="71" t="s">
        <v>553</v>
      </c>
      <c r="C262" s="71" t="s">
        <v>40</v>
      </c>
      <c r="D262" s="73"/>
      <c r="E262" s="146" t="s">
        <v>41</v>
      </c>
      <c r="F262" s="71" t="s">
        <v>42</v>
      </c>
      <c r="G262" s="115">
        <v>1.1299999999999999</v>
      </c>
      <c r="H262" s="76"/>
      <c r="I262" s="115">
        <v>0</v>
      </c>
      <c r="J262" s="59">
        <v>3</v>
      </c>
      <c r="K262" s="147">
        <v>0</v>
      </c>
      <c r="L262" s="73"/>
      <c r="M262" s="110">
        <v>0</v>
      </c>
      <c r="N262" s="148">
        <v>0</v>
      </c>
      <c r="O262" s="121">
        <v>0.89</v>
      </c>
      <c r="P262" s="111"/>
      <c r="Q262" s="71" t="s">
        <v>47</v>
      </c>
    </row>
    <row r="263" spans="1:17" x14ac:dyDescent="0.2">
      <c r="A263" s="71" t="s">
        <v>554</v>
      </c>
      <c r="B263" s="71" t="s">
        <v>555</v>
      </c>
      <c r="C263" s="71" t="s">
        <v>69</v>
      </c>
      <c r="D263" s="73"/>
      <c r="E263" s="146" t="s">
        <v>41</v>
      </c>
      <c r="F263" s="71" t="s">
        <v>42</v>
      </c>
      <c r="G263" s="115">
        <v>0</v>
      </c>
      <c r="H263" s="76"/>
      <c r="I263" s="115">
        <v>0</v>
      </c>
      <c r="J263" s="59">
        <v>3</v>
      </c>
      <c r="K263" s="147">
        <v>0</v>
      </c>
      <c r="L263" s="73"/>
      <c r="M263" s="110">
        <v>0</v>
      </c>
      <c r="N263" s="148">
        <v>0</v>
      </c>
      <c r="O263" s="121">
        <v>0.89</v>
      </c>
      <c r="P263" s="111"/>
      <c r="Q263" s="71" t="s">
        <v>47</v>
      </c>
    </row>
    <row r="264" spans="1:17" x14ac:dyDescent="0.2">
      <c r="A264" s="71" t="s">
        <v>556</v>
      </c>
      <c r="B264" s="71" t="s">
        <v>557</v>
      </c>
      <c r="C264" s="71" t="s">
        <v>50</v>
      </c>
      <c r="D264" s="73"/>
      <c r="E264" s="146" t="s">
        <v>41</v>
      </c>
      <c r="F264" s="71" t="s">
        <v>42</v>
      </c>
      <c r="G264" s="115">
        <v>0</v>
      </c>
      <c r="H264" s="76"/>
      <c r="I264" s="115">
        <v>0</v>
      </c>
      <c r="J264" s="59">
        <v>3</v>
      </c>
      <c r="K264" s="147">
        <v>0</v>
      </c>
      <c r="L264" s="73"/>
      <c r="M264" s="110">
        <v>0</v>
      </c>
      <c r="N264" s="148">
        <v>0</v>
      </c>
      <c r="O264" s="121">
        <v>0.89</v>
      </c>
      <c r="P264" s="111"/>
      <c r="Q264" s="71" t="s">
        <v>47</v>
      </c>
    </row>
    <row r="265" spans="1:17" x14ac:dyDescent="0.2">
      <c r="A265" s="71" t="s">
        <v>558</v>
      </c>
      <c r="B265" s="71" t="s">
        <v>559</v>
      </c>
      <c r="C265" s="71" t="s">
        <v>69</v>
      </c>
      <c r="D265" s="73"/>
      <c r="E265" s="146" t="s">
        <v>41</v>
      </c>
      <c r="F265" s="71" t="s">
        <v>42</v>
      </c>
      <c r="G265" s="115">
        <v>0</v>
      </c>
      <c r="H265" s="76"/>
      <c r="I265" s="115">
        <v>0</v>
      </c>
      <c r="J265" s="59">
        <v>3</v>
      </c>
      <c r="K265" s="147">
        <v>0</v>
      </c>
      <c r="L265" s="73"/>
      <c r="M265" s="110">
        <v>0</v>
      </c>
      <c r="N265" s="148">
        <v>0</v>
      </c>
      <c r="O265" s="121">
        <v>0.89</v>
      </c>
      <c r="P265" s="111"/>
      <c r="Q265" s="71" t="s">
        <v>47</v>
      </c>
    </row>
    <row r="266" spans="1:17" x14ac:dyDescent="0.2">
      <c r="A266" s="71" t="s">
        <v>560</v>
      </c>
      <c r="B266" s="71" t="s">
        <v>561</v>
      </c>
      <c r="C266" s="71" t="s">
        <v>69</v>
      </c>
      <c r="D266" s="73"/>
      <c r="E266" s="146" t="s">
        <v>41</v>
      </c>
      <c r="F266" s="71" t="s">
        <v>42</v>
      </c>
      <c r="G266" s="115">
        <v>0</v>
      </c>
      <c r="H266" s="76"/>
      <c r="I266" s="115">
        <v>0</v>
      </c>
      <c r="J266" s="59">
        <v>3</v>
      </c>
      <c r="K266" s="147">
        <v>0</v>
      </c>
      <c r="L266" s="73"/>
      <c r="M266" s="110">
        <v>0</v>
      </c>
      <c r="N266" s="148">
        <v>0</v>
      </c>
      <c r="O266" s="121">
        <v>0.89</v>
      </c>
      <c r="P266" s="111"/>
      <c r="Q266" s="71" t="s">
        <v>47</v>
      </c>
    </row>
    <row r="267" spans="1:17" x14ac:dyDescent="0.2">
      <c r="A267" s="118"/>
      <c r="B267" s="88"/>
      <c r="C267" s="88"/>
      <c r="D267" s="127">
        <v>11</v>
      </c>
      <c r="E267" s="90" t="s">
        <v>90</v>
      </c>
      <c r="F267" s="91" t="s">
        <v>91</v>
      </c>
      <c r="G267" s="145">
        <v>8.16</v>
      </c>
      <c r="H267" s="93"/>
      <c r="I267" s="119">
        <v>14480.51</v>
      </c>
      <c r="J267" s="95"/>
      <c r="K267" s="90"/>
      <c r="L267" s="96"/>
      <c r="M267" s="94">
        <v>14421.69</v>
      </c>
      <c r="N267" s="97"/>
      <c r="O267" s="98"/>
      <c r="P267" s="125"/>
      <c r="Q267" s="100"/>
    </row>
    <row r="268" spans="1:17" ht="22.5" customHeight="1" x14ac:dyDescent="0.25">
      <c r="A268" s="101" t="s">
        <v>562</v>
      </c>
      <c r="B268" s="102"/>
      <c r="C268" s="102"/>
      <c r="D268" s="102"/>
      <c r="E268" s="103"/>
      <c r="F268" s="102"/>
      <c r="G268" s="104"/>
      <c r="H268" s="104"/>
      <c r="I268" s="104"/>
      <c r="J268" s="104"/>
      <c r="K268" s="102"/>
      <c r="L268" s="102"/>
      <c r="M268" s="104"/>
      <c r="N268" s="105"/>
      <c r="O268" s="106"/>
      <c r="P268" s="106"/>
      <c r="Q268" s="80"/>
    </row>
    <row r="269" spans="1:17" x14ac:dyDescent="0.2">
      <c r="A269" s="107" t="s">
        <v>563</v>
      </c>
      <c r="B269" s="107" t="s">
        <v>564</v>
      </c>
      <c r="C269" s="107" t="s">
        <v>122</v>
      </c>
      <c r="D269" s="73"/>
      <c r="E269" s="108" t="s">
        <v>565</v>
      </c>
      <c r="F269" s="107" t="s">
        <v>42</v>
      </c>
      <c r="G269" s="109">
        <v>732.51</v>
      </c>
      <c r="H269" s="76"/>
      <c r="I269" s="120">
        <v>26901</v>
      </c>
      <c r="J269" s="78">
        <v>1</v>
      </c>
      <c r="K269" s="107">
        <v>1</v>
      </c>
      <c r="L269" s="73"/>
      <c r="M269" s="110">
        <v>13957.41</v>
      </c>
      <c r="N269" s="59">
        <v>68</v>
      </c>
      <c r="O269" s="121">
        <v>1.4240999999999999</v>
      </c>
      <c r="P269" s="111"/>
      <c r="Q269" s="71" t="s">
        <v>110</v>
      </c>
    </row>
    <row r="270" spans="1:17" x14ac:dyDescent="0.2">
      <c r="A270" s="112" t="s">
        <v>566</v>
      </c>
      <c r="B270" s="112" t="s">
        <v>567</v>
      </c>
      <c r="C270" s="112" t="s">
        <v>59</v>
      </c>
      <c r="D270" s="73"/>
      <c r="E270" s="113" t="s">
        <v>565</v>
      </c>
      <c r="F270" s="112" t="s">
        <v>42</v>
      </c>
      <c r="G270" s="114">
        <v>1209.06</v>
      </c>
      <c r="H270" s="76"/>
      <c r="I270" s="122">
        <v>25898.81</v>
      </c>
      <c r="J270" s="78">
        <v>2</v>
      </c>
      <c r="K270" s="112">
        <v>2</v>
      </c>
      <c r="L270" s="73"/>
      <c r="M270" s="115">
        <v>13527.75</v>
      </c>
      <c r="N270" s="78">
        <v>96</v>
      </c>
      <c r="O270" s="123">
        <v>1.3802000000000001</v>
      </c>
      <c r="P270" s="111"/>
      <c r="Q270" s="71" t="s">
        <v>125</v>
      </c>
    </row>
    <row r="271" spans="1:17" x14ac:dyDescent="0.2">
      <c r="A271" s="112" t="s">
        <v>568</v>
      </c>
      <c r="B271" s="112" t="s">
        <v>569</v>
      </c>
      <c r="C271" s="112" t="s">
        <v>95</v>
      </c>
      <c r="D271" s="73"/>
      <c r="E271" s="113" t="s">
        <v>570</v>
      </c>
      <c r="F271" s="112" t="s">
        <v>42</v>
      </c>
      <c r="G271" s="114">
        <v>387.61</v>
      </c>
      <c r="H271" s="76"/>
      <c r="I271" s="122">
        <v>24337.16</v>
      </c>
      <c r="J271" s="78">
        <v>3</v>
      </c>
      <c r="K271" s="112">
        <v>6</v>
      </c>
      <c r="L271" s="73"/>
      <c r="M271" s="115">
        <v>13081.02</v>
      </c>
      <c r="N271" s="78">
        <v>125</v>
      </c>
      <c r="O271" s="123">
        <v>1.3346</v>
      </c>
      <c r="P271" s="111"/>
      <c r="Q271" s="71" t="s">
        <v>43</v>
      </c>
    </row>
    <row r="272" spans="1:17" x14ac:dyDescent="0.2">
      <c r="A272" s="112" t="s">
        <v>571</v>
      </c>
      <c r="B272" s="112" t="s">
        <v>572</v>
      </c>
      <c r="C272" s="112" t="s">
        <v>50</v>
      </c>
      <c r="D272" s="73"/>
      <c r="E272" s="113" t="s">
        <v>570</v>
      </c>
      <c r="F272" s="112" t="s">
        <v>42</v>
      </c>
      <c r="G272" s="114">
        <v>1224.7199999999998</v>
      </c>
      <c r="H272" s="76"/>
      <c r="I272" s="122">
        <v>22402.77</v>
      </c>
      <c r="J272" s="78">
        <v>4</v>
      </c>
      <c r="K272" s="112">
        <v>9</v>
      </c>
      <c r="L272" s="73"/>
      <c r="M272" s="115">
        <v>15435.34</v>
      </c>
      <c r="N272" s="78">
        <v>13</v>
      </c>
      <c r="O272" s="123">
        <v>1.5749</v>
      </c>
      <c r="P272" s="111"/>
      <c r="Q272" s="71" t="s">
        <v>125</v>
      </c>
    </row>
    <row r="273" spans="1:17" x14ac:dyDescent="0.2">
      <c r="A273" s="112" t="s">
        <v>573</v>
      </c>
      <c r="B273" s="112" t="s">
        <v>574</v>
      </c>
      <c r="C273" s="112" t="s">
        <v>56</v>
      </c>
      <c r="D273" s="73"/>
      <c r="E273" s="113" t="s">
        <v>570</v>
      </c>
      <c r="F273" s="112" t="s">
        <v>42</v>
      </c>
      <c r="G273" s="114">
        <v>525.30999999999995</v>
      </c>
      <c r="H273" s="76"/>
      <c r="I273" s="122">
        <v>21671.52</v>
      </c>
      <c r="J273" s="78">
        <v>5</v>
      </c>
      <c r="K273" s="112">
        <v>10</v>
      </c>
      <c r="L273" s="73"/>
      <c r="M273" s="115">
        <v>15086.58</v>
      </c>
      <c r="N273" s="78">
        <v>20</v>
      </c>
      <c r="O273" s="123">
        <v>1.5471999999999999</v>
      </c>
      <c r="P273" s="111"/>
      <c r="Q273" s="71" t="s">
        <v>110</v>
      </c>
    </row>
    <row r="274" spans="1:17" x14ac:dyDescent="0.2">
      <c r="A274" s="112" t="s">
        <v>575</v>
      </c>
      <c r="B274" s="112" t="s">
        <v>576</v>
      </c>
      <c r="C274" s="112" t="s">
        <v>46</v>
      </c>
      <c r="D274" s="73"/>
      <c r="E274" s="113" t="s">
        <v>570</v>
      </c>
      <c r="F274" s="112" t="s">
        <v>42</v>
      </c>
      <c r="G274" s="114">
        <v>453.22999999999996</v>
      </c>
      <c r="H274" s="76"/>
      <c r="I274" s="122">
        <v>21552.61</v>
      </c>
      <c r="J274" s="78">
        <v>6</v>
      </c>
      <c r="K274" s="112">
        <v>11</v>
      </c>
      <c r="L274" s="73"/>
      <c r="M274" s="115">
        <v>13313.86</v>
      </c>
      <c r="N274" s="78">
        <v>109</v>
      </c>
      <c r="O274" s="123">
        <v>1.3584000000000001</v>
      </c>
      <c r="P274" s="111"/>
      <c r="Q274" s="71" t="s">
        <v>43</v>
      </c>
    </row>
    <row r="275" spans="1:17" x14ac:dyDescent="0.2">
      <c r="A275" s="112" t="s">
        <v>577</v>
      </c>
      <c r="B275" s="112" t="s">
        <v>578</v>
      </c>
      <c r="C275" s="112" t="s">
        <v>153</v>
      </c>
      <c r="D275" s="73"/>
      <c r="E275" s="113" t="s">
        <v>570</v>
      </c>
      <c r="F275" s="112" t="s">
        <v>42</v>
      </c>
      <c r="G275" s="114">
        <v>911.9</v>
      </c>
      <c r="H275" s="76"/>
      <c r="I275" s="122">
        <v>19855.12</v>
      </c>
      <c r="J275" s="78">
        <v>7</v>
      </c>
      <c r="K275" s="112">
        <v>27</v>
      </c>
      <c r="L275" s="73"/>
      <c r="M275" s="115">
        <v>13174.45</v>
      </c>
      <c r="N275" s="78">
        <v>118</v>
      </c>
      <c r="O275" s="123">
        <v>1.3442000000000001</v>
      </c>
      <c r="P275" s="111"/>
      <c r="Q275" s="71" t="s">
        <v>110</v>
      </c>
    </row>
    <row r="276" spans="1:17" x14ac:dyDescent="0.2">
      <c r="A276" s="112" t="s">
        <v>579</v>
      </c>
      <c r="B276" s="112" t="s">
        <v>580</v>
      </c>
      <c r="C276" s="112" t="s">
        <v>50</v>
      </c>
      <c r="D276" s="73"/>
      <c r="E276" s="113" t="s">
        <v>570</v>
      </c>
      <c r="F276" s="112" t="s">
        <v>42</v>
      </c>
      <c r="G276" s="114">
        <v>331.64</v>
      </c>
      <c r="H276" s="76"/>
      <c r="I276" s="122">
        <v>19757.36</v>
      </c>
      <c r="J276" s="78">
        <v>8</v>
      </c>
      <c r="K276" s="112">
        <v>29</v>
      </c>
      <c r="L276" s="73"/>
      <c r="M276" s="115">
        <v>14099.85</v>
      </c>
      <c r="N276" s="78">
        <v>57</v>
      </c>
      <c r="O276" s="123">
        <v>1.4386000000000001</v>
      </c>
      <c r="P276" s="111"/>
      <c r="Q276" s="71" t="s">
        <v>43</v>
      </c>
    </row>
    <row r="277" spans="1:17" x14ac:dyDescent="0.2">
      <c r="A277" s="112" t="s">
        <v>581</v>
      </c>
      <c r="B277" s="112" t="s">
        <v>582</v>
      </c>
      <c r="C277" s="112" t="s">
        <v>114</v>
      </c>
      <c r="D277" s="73"/>
      <c r="E277" s="113" t="s">
        <v>570</v>
      </c>
      <c r="F277" s="112" t="s">
        <v>42</v>
      </c>
      <c r="G277" s="114">
        <v>360.58000000000004</v>
      </c>
      <c r="H277" s="76"/>
      <c r="I277" s="122">
        <v>19169.97</v>
      </c>
      <c r="J277" s="78">
        <v>9</v>
      </c>
      <c r="K277" s="112">
        <v>34</v>
      </c>
      <c r="L277" s="73"/>
      <c r="M277" s="115">
        <v>14415.36</v>
      </c>
      <c r="N277" s="78">
        <v>47</v>
      </c>
      <c r="O277" s="123">
        <v>1.4708000000000001</v>
      </c>
      <c r="P277" s="111"/>
      <c r="Q277" s="71" t="s">
        <v>43</v>
      </c>
    </row>
    <row r="278" spans="1:17" x14ac:dyDescent="0.2">
      <c r="A278" s="112" t="s">
        <v>583</v>
      </c>
      <c r="B278" s="112" t="s">
        <v>584</v>
      </c>
      <c r="C278" s="112" t="s">
        <v>56</v>
      </c>
      <c r="D278" s="73"/>
      <c r="E278" s="113" t="s">
        <v>570</v>
      </c>
      <c r="F278" s="112" t="s">
        <v>42</v>
      </c>
      <c r="G278" s="114">
        <v>210.02</v>
      </c>
      <c r="H278" s="76"/>
      <c r="I278" s="122">
        <v>18583.689999999999</v>
      </c>
      <c r="J278" s="78">
        <v>10</v>
      </c>
      <c r="K278" s="112">
        <v>47</v>
      </c>
      <c r="L278" s="73"/>
      <c r="M278" s="115">
        <v>14901.38</v>
      </c>
      <c r="N278" s="78">
        <v>26</v>
      </c>
      <c r="O278" s="123">
        <v>1.5204</v>
      </c>
      <c r="P278" s="111"/>
      <c r="Q278" s="71" t="s">
        <v>43</v>
      </c>
    </row>
    <row r="279" spans="1:17" x14ac:dyDescent="0.2">
      <c r="A279" s="112" t="s">
        <v>585</v>
      </c>
      <c r="B279" s="112" t="s">
        <v>586</v>
      </c>
      <c r="C279" s="112" t="s">
        <v>50</v>
      </c>
      <c r="D279" s="73"/>
      <c r="E279" s="113" t="s">
        <v>565</v>
      </c>
      <c r="F279" s="112" t="s">
        <v>42</v>
      </c>
      <c r="G279" s="114">
        <v>416.71999999999997</v>
      </c>
      <c r="H279" s="76"/>
      <c r="I279" s="122">
        <v>17793.060000000001</v>
      </c>
      <c r="J279" s="78">
        <v>11</v>
      </c>
      <c r="K279" s="112">
        <v>67</v>
      </c>
      <c r="L279" s="73"/>
      <c r="M279" s="115">
        <v>14080.21</v>
      </c>
      <c r="N279" s="78">
        <v>58</v>
      </c>
      <c r="O279" s="123">
        <v>1.4366000000000001</v>
      </c>
      <c r="P279" s="111"/>
      <c r="Q279" s="71" t="s">
        <v>43</v>
      </c>
    </row>
    <row r="280" spans="1:17" x14ac:dyDescent="0.2">
      <c r="A280" s="112" t="s">
        <v>587</v>
      </c>
      <c r="B280" s="112" t="s">
        <v>588</v>
      </c>
      <c r="C280" s="112" t="s">
        <v>148</v>
      </c>
      <c r="D280" s="73"/>
      <c r="E280" s="113" t="s">
        <v>570</v>
      </c>
      <c r="F280" s="112" t="s">
        <v>42</v>
      </c>
      <c r="G280" s="114">
        <v>784.43</v>
      </c>
      <c r="H280" s="76"/>
      <c r="I280" s="122">
        <v>17330.05</v>
      </c>
      <c r="J280" s="78">
        <v>12</v>
      </c>
      <c r="K280" s="112">
        <v>84</v>
      </c>
      <c r="L280" s="73"/>
      <c r="M280" s="115">
        <v>14199.02</v>
      </c>
      <c r="N280" s="78">
        <v>54</v>
      </c>
      <c r="O280" s="123">
        <v>1.4487000000000001</v>
      </c>
      <c r="P280" s="111"/>
      <c r="Q280" s="71" t="s">
        <v>110</v>
      </c>
    </row>
    <row r="281" spans="1:17" x14ac:dyDescent="0.2">
      <c r="A281" s="112" t="s">
        <v>589</v>
      </c>
      <c r="B281" s="112" t="s">
        <v>590</v>
      </c>
      <c r="C281" s="112" t="s">
        <v>53</v>
      </c>
      <c r="D281" s="73"/>
      <c r="E281" s="113" t="s">
        <v>570</v>
      </c>
      <c r="F281" s="112" t="s">
        <v>42</v>
      </c>
      <c r="G281" s="114">
        <v>1025.3500000000001</v>
      </c>
      <c r="H281" s="76"/>
      <c r="I281" s="122">
        <v>16934.8</v>
      </c>
      <c r="J281" s="78">
        <v>13</v>
      </c>
      <c r="K281" s="112">
        <v>98</v>
      </c>
      <c r="L281" s="73"/>
      <c r="M281" s="115">
        <v>15104.04</v>
      </c>
      <c r="N281" s="78">
        <v>19</v>
      </c>
      <c r="O281" s="123">
        <v>1.5410999999999999</v>
      </c>
      <c r="P281" s="111"/>
      <c r="Q281" s="71" t="s">
        <v>125</v>
      </c>
    </row>
    <row r="282" spans="1:17" x14ac:dyDescent="0.2">
      <c r="A282" s="112" t="s">
        <v>591</v>
      </c>
      <c r="B282" s="112" t="s">
        <v>592</v>
      </c>
      <c r="C282" s="112" t="s">
        <v>56</v>
      </c>
      <c r="D282" s="73"/>
      <c r="E282" s="113" t="s">
        <v>570</v>
      </c>
      <c r="F282" s="112" t="s">
        <v>42</v>
      </c>
      <c r="G282" s="114">
        <v>354.09000000000003</v>
      </c>
      <c r="H282" s="76"/>
      <c r="I282" s="122">
        <v>16318.24</v>
      </c>
      <c r="J282" s="78">
        <v>14</v>
      </c>
      <c r="K282" s="112">
        <v>130</v>
      </c>
      <c r="L282" s="73"/>
      <c r="M282" s="115">
        <v>13016.96</v>
      </c>
      <c r="N282" s="78">
        <v>128</v>
      </c>
      <c r="O282" s="123">
        <v>1.3281000000000001</v>
      </c>
      <c r="P282" s="111"/>
      <c r="Q282" s="71" t="s">
        <v>43</v>
      </c>
    </row>
    <row r="283" spans="1:17" x14ac:dyDescent="0.2">
      <c r="A283" s="112" t="s">
        <v>593</v>
      </c>
      <c r="B283" s="112" t="s">
        <v>594</v>
      </c>
      <c r="C283" s="112" t="s">
        <v>53</v>
      </c>
      <c r="D283" s="73"/>
      <c r="E283" s="113" t="s">
        <v>570</v>
      </c>
      <c r="F283" s="112" t="s">
        <v>42</v>
      </c>
      <c r="G283" s="114">
        <v>834.52</v>
      </c>
      <c r="H283" s="76"/>
      <c r="I283" s="122">
        <v>16277.78</v>
      </c>
      <c r="J283" s="78">
        <v>15</v>
      </c>
      <c r="K283" s="112">
        <v>134</v>
      </c>
      <c r="L283" s="73"/>
      <c r="M283" s="115">
        <v>13960.27</v>
      </c>
      <c r="N283" s="78">
        <v>67</v>
      </c>
      <c r="O283" s="123">
        <v>1.4244000000000001</v>
      </c>
      <c r="P283" s="111"/>
      <c r="Q283" s="71" t="s">
        <v>110</v>
      </c>
    </row>
    <row r="284" spans="1:17" x14ac:dyDescent="0.2">
      <c r="A284" s="112" t="s">
        <v>595</v>
      </c>
      <c r="B284" s="112" t="s">
        <v>596</v>
      </c>
      <c r="C284" s="112" t="s">
        <v>46</v>
      </c>
      <c r="D284" s="73"/>
      <c r="E284" s="113" t="s">
        <v>565</v>
      </c>
      <c r="F284" s="112" t="s">
        <v>42</v>
      </c>
      <c r="G284" s="114">
        <v>473.49999999999994</v>
      </c>
      <c r="H284" s="76"/>
      <c r="I284" s="122">
        <v>16056.12</v>
      </c>
      <c r="J284" s="78">
        <v>16</v>
      </c>
      <c r="K284" s="112">
        <v>142</v>
      </c>
      <c r="L284" s="73"/>
      <c r="M284" s="115">
        <v>12679.04</v>
      </c>
      <c r="N284" s="78">
        <v>154</v>
      </c>
      <c r="O284" s="123">
        <v>1.2936000000000001</v>
      </c>
      <c r="P284" s="111"/>
      <c r="Q284" s="71" t="s">
        <v>43</v>
      </c>
    </row>
    <row r="285" spans="1:17" x14ac:dyDescent="0.2">
      <c r="A285" s="112" t="s">
        <v>597</v>
      </c>
      <c r="B285" s="112" t="s">
        <v>598</v>
      </c>
      <c r="C285" s="112" t="s">
        <v>46</v>
      </c>
      <c r="D285" s="73"/>
      <c r="E285" s="113" t="s">
        <v>570</v>
      </c>
      <c r="F285" s="112" t="s">
        <v>42</v>
      </c>
      <c r="G285" s="114">
        <v>645.26999999999987</v>
      </c>
      <c r="H285" s="76"/>
      <c r="I285" s="122">
        <v>16012.75</v>
      </c>
      <c r="J285" s="78">
        <v>17</v>
      </c>
      <c r="K285" s="112">
        <v>145</v>
      </c>
      <c r="L285" s="73"/>
      <c r="M285" s="115">
        <v>13152.76</v>
      </c>
      <c r="N285" s="78">
        <v>121</v>
      </c>
      <c r="O285" s="123">
        <v>1.3420000000000001</v>
      </c>
      <c r="P285" s="111"/>
      <c r="Q285" s="71" t="s">
        <v>110</v>
      </c>
    </row>
    <row r="286" spans="1:17" x14ac:dyDescent="0.2">
      <c r="A286" s="112" t="s">
        <v>599</v>
      </c>
      <c r="B286" s="112" t="s">
        <v>600</v>
      </c>
      <c r="C286" s="112" t="s">
        <v>59</v>
      </c>
      <c r="D286" s="73"/>
      <c r="E286" s="113" t="s">
        <v>565</v>
      </c>
      <c r="F286" s="112" t="s">
        <v>42</v>
      </c>
      <c r="G286" s="114">
        <v>1369.19</v>
      </c>
      <c r="H286" s="76"/>
      <c r="I286" s="122">
        <v>15718.92</v>
      </c>
      <c r="J286" s="78">
        <v>18</v>
      </c>
      <c r="K286" s="112">
        <v>157</v>
      </c>
      <c r="L286" s="73"/>
      <c r="M286" s="115">
        <v>12803.59</v>
      </c>
      <c r="N286" s="78">
        <v>144</v>
      </c>
      <c r="O286" s="123">
        <v>1.3063</v>
      </c>
      <c r="P286" s="111"/>
      <c r="Q286" s="71" t="s">
        <v>125</v>
      </c>
    </row>
    <row r="287" spans="1:17" x14ac:dyDescent="0.2">
      <c r="A287" s="112" t="s">
        <v>601</v>
      </c>
      <c r="B287" s="112" t="s">
        <v>602</v>
      </c>
      <c r="C287" s="112" t="s">
        <v>53</v>
      </c>
      <c r="D287" s="73"/>
      <c r="E287" s="113" t="s">
        <v>570</v>
      </c>
      <c r="F287" s="112" t="s">
        <v>42</v>
      </c>
      <c r="G287" s="114">
        <v>624.31999999999994</v>
      </c>
      <c r="H287" s="76"/>
      <c r="I287" s="122">
        <v>15541.29</v>
      </c>
      <c r="J287" s="78">
        <v>19</v>
      </c>
      <c r="K287" s="112">
        <v>170</v>
      </c>
      <c r="L287" s="73"/>
      <c r="M287" s="115">
        <v>12441.67</v>
      </c>
      <c r="N287" s="78">
        <v>169</v>
      </c>
      <c r="O287" s="123">
        <v>1.2694000000000001</v>
      </c>
      <c r="P287" s="111"/>
      <c r="Q287" s="71" t="s">
        <v>110</v>
      </c>
    </row>
    <row r="288" spans="1:17" x14ac:dyDescent="0.2">
      <c r="A288" s="112" t="s">
        <v>603</v>
      </c>
      <c r="B288" s="112" t="s">
        <v>604</v>
      </c>
      <c r="C288" s="112" t="s">
        <v>95</v>
      </c>
      <c r="D288" s="73"/>
      <c r="E288" s="113" t="s">
        <v>570</v>
      </c>
      <c r="F288" s="112" t="s">
        <v>42</v>
      </c>
      <c r="G288" s="114">
        <v>506.81</v>
      </c>
      <c r="H288" s="76"/>
      <c r="I288" s="122">
        <v>15525.03</v>
      </c>
      <c r="J288" s="78">
        <v>20</v>
      </c>
      <c r="K288" s="112">
        <v>171</v>
      </c>
      <c r="L288" s="73"/>
      <c r="M288" s="115">
        <v>13369.19</v>
      </c>
      <c r="N288" s="78">
        <v>106</v>
      </c>
      <c r="O288" s="123">
        <v>1.3640000000000001</v>
      </c>
      <c r="P288" s="111"/>
      <c r="Q288" s="71" t="s">
        <v>110</v>
      </c>
    </row>
    <row r="289" spans="1:17" x14ac:dyDescent="0.2">
      <c r="A289" s="112" t="s">
        <v>605</v>
      </c>
      <c r="B289" s="112" t="s">
        <v>606</v>
      </c>
      <c r="C289" s="112" t="s">
        <v>114</v>
      </c>
      <c r="D289" s="73"/>
      <c r="E289" s="113" t="s">
        <v>565</v>
      </c>
      <c r="F289" s="112" t="s">
        <v>42</v>
      </c>
      <c r="G289" s="114">
        <v>398.99999999999994</v>
      </c>
      <c r="H289" s="76"/>
      <c r="I289" s="122">
        <v>15519.94</v>
      </c>
      <c r="J289" s="78">
        <v>21</v>
      </c>
      <c r="K289" s="112">
        <v>173</v>
      </c>
      <c r="L289" s="73"/>
      <c r="M289" s="115">
        <v>11891.33</v>
      </c>
      <c r="N289" s="78">
        <v>203</v>
      </c>
      <c r="O289" s="123">
        <v>1.2133</v>
      </c>
      <c r="P289" s="111"/>
      <c r="Q289" s="71" t="s">
        <v>43</v>
      </c>
    </row>
    <row r="290" spans="1:17" x14ac:dyDescent="0.2">
      <c r="A290" s="112" t="s">
        <v>607</v>
      </c>
      <c r="B290" s="112" t="s">
        <v>608</v>
      </c>
      <c r="C290" s="112" t="s">
        <v>148</v>
      </c>
      <c r="D290" s="73"/>
      <c r="E290" s="113" t="s">
        <v>570</v>
      </c>
      <c r="F290" s="112" t="s">
        <v>42</v>
      </c>
      <c r="G290" s="114">
        <v>780.44</v>
      </c>
      <c r="H290" s="76"/>
      <c r="I290" s="122">
        <v>15494.61</v>
      </c>
      <c r="J290" s="78">
        <v>22</v>
      </c>
      <c r="K290" s="112">
        <v>175</v>
      </c>
      <c r="L290" s="73"/>
      <c r="M290" s="115">
        <v>12792.71</v>
      </c>
      <c r="N290" s="78">
        <v>146</v>
      </c>
      <c r="O290" s="123">
        <v>1.3051999999999999</v>
      </c>
      <c r="P290" s="111"/>
      <c r="Q290" s="71" t="s">
        <v>110</v>
      </c>
    </row>
    <row r="291" spans="1:17" x14ac:dyDescent="0.2">
      <c r="A291" s="112" t="s">
        <v>609</v>
      </c>
      <c r="B291" s="112" t="s">
        <v>610</v>
      </c>
      <c r="C291" s="112" t="s">
        <v>114</v>
      </c>
      <c r="D291" s="73"/>
      <c r="E291" s="113" t="s">
        <v>611</v>
      </c>
      <c r="F291" s="112" t="s">
        <v>42</v>
      </c>
      <c r="G291" s="114">
        <v>295.44</v>
      </c>
      <c r="H291" s="76"/>
      <c r="I291" s="122">
        <v>15354.52</v>
      </c>
      <c r="J291" s="78">
        <v>23</v>
      </c>
      <c r="K291" s="112">
        <v>183</v>
      </c>
      <c r="L291" s="73"/>
      <c r="M291" s="115">
        <v>11417.34</v>
      </c>
      <c r="N291" s="78">
        <v>224</v>
      </c>
      <c r="O291" s="123">
        <v>1.1649</v>
      </c>
      <c r="P291" s="111"/>
      <c r="Q291" s="71" t="s">
        <v>43</v>
      </c>
    </row>
    <row r="292" spans="1:17" x14ac:dyDescent="0.2">
      <c r="A292" s="112" t="s">
        <v>612</v>
      </c>
      <c r="B292" s="112" t="s">
        <v>610</v>
      </c>
      <c r="C292" s="112" t="s">
        <v>69</v>
      </c>
      <c r="D292" s="73"/>
      <c r="E292" s="113" t="s">
        <v>565</v>
      </c>
      <c r="F292" s="112" t="s">
        <v>42</v>
      </c>
      <c r="G292" s="114">
        <v>937.3</v>
      </c>
      <c r="H292" s="76"/>
      <c r="I292" s="122">
        <v>14880.62</v>
      </c>
      <c r="J292" s="78">
        <v>24</v>
      </c>
      <c r="K292" s="112">
        <v>206</v>
      </c>
      <c r="L292" s="73"/>
      <c r="M292" s="115">
        <v>12326.48</v>
      </c>
      <c r="N292" s="78">
        <v>178</v>
      </c>
      <c r="O292" s="123">
        <v>1.2577</v>
      </c>
      <c r="P292" s="111"/>
      <c r="Q292" s="71" t="s">
        <v>110</v>
      </c>
    </row>
    <row r="293" spans="1:17" x14ac:dyDescent="0.2">
      <c r="A293" s="112" t="s">
        <v>613</v>
      </c>
      <c r="B293" s="112" t="s">
        <v>614</v>
      </c>
      <c r="C293" s="112" t="s">
        <v>122</v>
      </c>
      <c r="D293" s="73"/>
      <c r="E293" s="113" t="s">
        <v>570</v>
      </c>
      <c r="F293" s="112" t="s">
        <v>42</v>
      </c>
      <c r="G293" s="114">
        <v>992.09999999999991</v>
      </c>
      <c r="H293" s="76"/>
      <c r="I293" s="122">
        <v>14823.4</v>
      </c>
      <c r="J293" s="78">
        <v>25</v>
      </c>
      <c r="K293" s="112">
        <v>210</v>
      </c>
      <c r="L293" s="73"/>
      <c r="M293" s="115">
        <v>10705.72</v>
      </c>
      <c r="N293" s="78">
        <v>247</v>
      </c>
      <c r="O293" s="123">
        <v>1.0923</v>
      </c>
      <c r="P293" s="111"/>
      <c r="Q293" s="71" t="s">
        <v>110</v>
      </c>
    </row>
    <row r="294" spans="1:17" x14ac:dyDescent="0.2">
      <c r="A294" s="112" t="s">
        <v>615</v>
      </c>
      <c r="B294" s="112" t="s">
        <v>616</v>
      </c>
      <c r="C294" s="112" t="s">
        <v>59</v>
      </c>
      <c r="D294" s="73"/>
      <c r="E294" s="113" t="s">
        <v>617</v>
      </c>
      <c r="F294" s="112" t="s">
        <v>42</v>
      </c>
      <c r="G294" s="114">
        <v>1764.82</v>
      </c>
      <c r="H294" s="76"/>
      <c r="I294" s="122">
        <v>14762.71</v>
      </c>
      <c r="J294" s="78">
        <v>26</v>
      </c>
      <c r="K294" s="112">
        <v>214</v>
      </c>
      <c r="L294" s="73"/>
      <c r="M294" s="115">
        <v>12173.33</v>
      </c>
      <c r="N294" s="78">
        <v>184</v>
      </c>
      <c r="O294" s="123">
        <v>1.242</v>
      </c>
      <c r="P294" s="111"/>
      <c r="Q294" s="71" t="s">
        <v>125</v>
      </c>
    </row>
    <row r="295" spans="1:17" x14ac:dyDescent="0.2">
      <c r="A295" s="112" t="s">
        <v>618</v>
      </c>
      <c r="B295" s="112" t="s">
        <v>619</v>
      </c>
      <c r="C295" s="112" t="s">
        <v>40</v>
      </c>
      <c r="D295" s="73"/>
      <c r="E295" s="113" t="s">
        <v>620</v>
      </c>
      <c r="F295" s="112" t="s">
        <v>42</v>
      </c>
      <c r="G295" s="114">
        <v>1818.67</v>
      </c>
      <c r="H295" s="76"/>
      <c r="I295" s="122">
        <v>14383.09</v>
      </c>
      <c r="J295" s="78">
        <v>27</v>
      </c>
      <c r="K295" s="112">
        <v>224</v>
      </c>
      <c r="L295" s="73"/>
      <c r="M295" s="115">
        <v>12345.68</v>
      </c>
      <c r="N295" s="78">
        <v>176</v>
      </c>
      <c r="O295" s="123">
        <v>1.2596000000000001</v>
      </c>
      <c r="P295" s="111"/>
      <c r="Q295" s="71" t="s">
        <v>125</v>
      </c>
    </row>
    <row r="296" spans="1:17" x14ac:dyDescent="0.2">
      <c r="A296" s="112" t="s">
        <v>621</v>
      </c>
      <c r="B296" s="112" t="s">
        <v>622</v>
      </c>
      <c r="C296" s="112" t="s">
        <v>148</v>
      </c>
      <c r="D296" s="116"/>
      <c r="E296" s="113" t="s">
        <v>565</v>
      </c>
      <c r="F296" s="112" t="s">
        <v>42</v>
      </c>
      <c r="G296" s="114">
        <v>845.23</v>
      </c>
      <c r="H296" s="76"/>
      <c r="I296" s="122">
        <v>13494.31</v>
      </c>
      <c r="J296" s="78">
        <v>28</v>
      </c>
      <c r="K296" s="112">
        <v>252</v>
      </c>
      <c r="L296" s="116"/>
      <c r="M296" s="115">
        <v>11580.03</v>
      </c>
      <c r="N296" s="78">
        <v>213</v>
      </c>
      <c r="O296" s="123">
        <v>1.1815</v>
      </c>
      <c r="P296" s="117"/>
      <c r="Q296" s="71" t="s">
        <v>110</v>
      </c>
    </row>
    <row r="297" spans="1:17" x14ac:dyDescent="0.2">
      <c r="A297" s="118"/>
      <c r="B297" s="88"/>
      <c r="C297" s="88"/>
      <c r="D297" s="127">
        <v>12</v>
      </c>
      <c r="E297" s="90" t="s">
        <v>90</v>
      </c>
      <c r="F297" s="91" t="s">
        <v>91</v>
      </c>
      <c r="G297" s="145">
        <v>21213.780000000002</v>
      </c>
      <c r="H297" s="93"/>
      <c r="I297" s="119">
        <v>17647.55</v>
      </c>
      <c r="J297" s="95"/>
      <c r="K297" s="90"/>
      <c r="L297" s="96"/>
      <c r="M297" s="94">
        <v>13144.65</v>
      </c>
      <c r="N297" s="97"/>
      <c r="O297" s="98"/>
      <c r="P297" s="125"/>
      <c r="Q297" s="100"/>
    </row>
    <row r="298" spans="1:17" ht="22.5" customHeight="1" x14ac:dyDescent="0.25">
      <c r="A298" s="101" t="s">
        <v>623</v>
      </c>
      <c r="B298" s="102"/>
      <c r="C298" s="102"/>
      <c r="D298" s="102"/>
      <c r="E298" s="103"/>
      <c r="F298" s="102"/>
      <c r="G298" s="104"/>
      <c r="H298" s="104"/>
      <c r="I298" s="104"/>
      <c r="J298" s="104"/>
      <c r="K298" s="102"/>
      <c r="L298" s="102"/>
      <c r="M298" s="104"/>
      <c r="N298" s="105"/>
      <c r="O298" s="106"/>
      <c r="P298" s="106"/>
      <c r="Q298" s="80"/>
    </row>
    <row r="299" spans="1:17" x14ac:dyDescent="0.2">
      <c r="A299" s="107" t="s">
        <v>624</v>
      </c>
      <c r="B299" s="107" t="s">
        <v>625</v>
      </c>
      <c r="C299" s="107" t="s">
        <v>114</v>
      </c>
      <c r="D299" s="73"/>
      <c r="E299" s="108" t="s">
        <v>96</v>
      </c>
      <c r="F299" s="107" t="s">
        <v>42</v>
      </c>
      <c r="G299" s="109">
        <v>73.599999999999994</v>
      </c>
      <c r="H299" s="76"/>
      <c r="I299" s="120">
        <v>18829.349999999999</v>
      </c>
      <c r="J299" s="78">
        <v>1</v>
      </c>
      <c r="K299" s="107">
        <v>40</v>
      </c>
      <c r="L299" s="73"/>
      <c r="M299" s="110">
        <v>14374.8</v>
      </c>
      <c r="N299" s="59">
        <v>48</v>
      </c>
      <c r="O299" s="121">
        <v>1.4665999999999999</v>
      </c>
      <c r="P299" s="111"/>
      <c r="Q299" s="71" t="s">
        <v>47</v>
      </c>
    </row>
    <row r="300" spans="1:17" x14ac:dyDescent="0.2">
      <c r="A300" s="112" t="s">
        <v>626</v>
      </c>
      <c r="B300" s="112" t="s">
        <v>627</v>
      </c>
      <c r="C300" s="112" t="s">
        <v>40</v>
      </c>
      <c r="D300" s="73"/>
      <c r="E300" s="113" t="s">
        <v>194</v>
      </c>
      <c r="F300" s="112" t="s">
        <v>42</v>
      </c>
      <c r="G300" s="114">
        <v>252.79</v>
      </c>
      <c r="H300" s="76"/>
      <c r="I300" s="122">
        <v>18614.990000000002</v>
      </c>
      <c r="J300" s="78">
        <v>2</v>
      </c>
      <c r="K300" s="112">
        <v>46</v>
      </c>
      <c r="L300" s="73"/>
      <c r="M300" s="115">
        <v>14079.4</v>
      </c>
      <c r="N300" s="78">
        <v>59</v>
      </c>
      <c r="O300" s="123">
        <v>1.4365000000000001</v>
      </c>
      <c r="P300" s="111"/>
      <c r="Q300" s="71" t="s">
        <v>43</v>
      </c>
    </row>
    <row r="301" spans="1:17" x14ac:dyDescent="0.2">
      <c r="A301" s="112" t="s">
        <v>628</v>
      </c>
      <c r="B301" s="112" t="s">
        <v>629</v>
      </c>
      <c r="C301" s="112" t="s">
        <v>46</v>
      </c>
      <c r="D301" s="73"/>
      <c r="E301" s="113" t="s">
        <v>96</v>
      </c>
      <c r="F301" s="112" t="s">
        <v>42</v>
      </c>
      <c r="G301" s="114">
        <v>158.4</v>
      </c>
      <c r="H301" s="76"/>
      <c r="I301" s="122">
        <v>18309.330000000002</v>
      </c>
      <c r="J301" s="78">
        <v>3</v>
      </c>
      <c r="K301" s="112">
        <v>53</v>
      </c>
      <c r="L301" s="73"/>
      <c r="M301" s="115">
        <v>14367.98</v>
      </c>
      <c r="N301" s="78">
        <v>49</v>
      </c>
      <c r="O301" s="123">
        <v>1.466</v>
      </c>
      <c r="P301" s="111"/>
      <c r="Q301" s="71" t="s">
        <v>43</v>
      </c>
    </row>
    <row r="302" spans="1:17" x14ac:dyDescent="0.2">
      <c r="A302" s="112" t="s">
        <v>630</v>
      </c>
      <c r="B302" s="112" t="s">
        <v>631</v>
      </c>
      <c r="C302" s="112" t="s">
        <v>46</v>
      </c>
      <c r="D302" s="73"/>
      <c r="E302" s="113" t="s">
        <v>96</v>
      </c>
      <c r="F302" s="112" t="s">
        <v>42</v>
      </c>
      <c r="G302" s="114">
        <v>100.53</v>
      </c>
      <c r="H302" s="76"/>
      <c r="I302" s="122">
        <v>16546.330000000002</v>
      </c>
      <c r="J302" s="78">
        <v>4</v>
      </c>
      <c r="K302" s="112">
        <v>120</v>
      </c>
      <c r="L302" s="73"/>
      <c r="M302" s="115">
        <v>12991.74</v>
      </c>
      <c r="N302" s="78">
        <v>130</v>
      </c>
      <c r="O302" s="123">
        <v>1.3254999999999999</v>
      </c>
      <c r="P302" s="111"/>
      <c r="Q302" s="71" t="s">
        <v>43</v>
      </c>
    </row>
    <row r="303" spans="1:17" x14ac:dyDescent="0.2">
      <c r="A303" s="112" t="s">
        <v>632</v>
      </c>
      <c r="B303" s="112" t="s">
        <v>633</v>
      </c>
      <c r="C303" s="112" t="s">
        <v>148</v>
      </c>
      <c r="D303" s="73"/>
      <c r="E303" s="113" t="s">
        <v>194</v>
      </c>
      <c r="F303" s="112" t="s">
        <v>42</v>
      </c>
      <c r="G303" s="114">
        <v>639.94000000000005</v>
      </c>
      <c r="H303" s="76"/>
      <c r="I303" s="122">
        <v>15340.68</v>
      </c>
      <c r="J303" s="78">
        <v>5</v>
      </c>
      <c r="K303" s="112">
        <v>186</v>
      </c>
      <c r="L303" s="73"/>
      <c r="M303" s="115">
        <v>12869.98</v>
      </c>
      <c r="N303" s="78">
        <v>140</v>
      </c>
      <c r="O303" s="123">
        <v>1.3130999999999999</v>
      </c>
      <c r="P303" s="111"/>
      <c r="Q303" s="71" t="s">
        <v>110</v>
      </c>
    </row>
    <row r="304" spans="1:17" x14ac:dyDescent="0.2">
      <c r="A304" s="112" t="s">
        <v>634</v>
      </c>
      <c r="B304" s="112" t="s">
        <v>635</v>
      </c>
      <c r="C304" s="112" t="s">
        <v>56</v>
      </c>
      <c r="D304" s="73"/>
      <c r="E304" s="113" t="s">
        <v>185</v>
      </c>
      <c r="F304" s="112" t="s">
        <v>42</v>
      </c>
      <c r="G304" s="114">
        <v>236.46</v>
      </c>
      <c r="H304" s="76"/>
      <c r="I304" s="122">
        <v>15103.9</v>
      </c>
      <c r="J304" s="78">
        <v>6</v>
      </c>
      <c r="K304" s="112">
        <v>200</v>
      </c>
      <c r="L304" s="73"/>
      <c r="M304" s="115">
        <v>12100.06</v>
      </c>
      <c r="N304" s="78">
        <v>188</v>
      </c>
      <c r="O304" s="123">
        <v>1.2345999999999999</v>
      </c>
      <c r="P304" s="111"/>
      <c r="Q304" s="71" t="s">
        <v>43</v>
      </c>
    </row>
    <row r="305" spans="1:17" x14ac:dyDescent="0.2">
      <c r="A305" s="112" t="s">
        <v>636</v>
      </c>
      <c r="B305" s="112" t="s">
        <v>637</v>
      </c>
      <c r="C305" s="112" t="s">
        <v>46</v>
      </c>
      <c r="D305" s="73"/>
      <c r="E305" s="113" t="s">
        <v>194</v>
      </c>
      <c r="F305" s="112" t="s">
        <v>42</v>
      </c>
      <c r="G305" s="114">
        <v>380</v>
      </c>
      <c r="H305" s="76"/>
      <c r="I305" s="122">
        <v>14810.82</v>
      </c>
      <c r="J305" s="78">
        <v>7</v>
      </c>
      <c r="K305" s="112">
        <v>211</v>
      </c>
      <c r="L305" s="73"/>
      <c r="M305" s="115">
        <v>12361.87</v>
      </c>
      <c r="N305" s="78">
        <v>175</v>
      </c>
      <c r="O305" s="123">
        <v>1.2613000000000001</v>
      </c>
      <c r="P305" s="111"/>
      <c r="Q305" s="71" t="s">
        <v>43</v>
      </c>
    </row>
    <row r="306" spans="1:17" x14ac:dyDescent="0.2">
      <c r="A306" s="112" t="s">
        <v>638</v>
      </c>
      <c r="B306" s="112" t="s">
        <v>639</v>
      </c>
      <c r="C306" s="112" t="s">
        <v>53</v>
      </c>
      <c r="D306" s="73"/>
      <c r="E306" s="113" t="s">
        <v>96</v>
      </c>
      <c r="F306" s="112" t="s">
        <v>42</v>
      </c>
      <c r="G306" s="114">
        <v>280.33999999999997</v>
      </c>
      <c r="H306" s="76"/>
      <c r="I306" s="122">
        <v>14034.28</v>
      </c>
      <c r="J306" s="78">
        <v>8</v>
      </c>
      <c r="K306" s="112">
        <v>235</v>
      </c>
      <c r="L306" s="73"/>
      <c r="M306" s="115">
        <v>11764.84</v>
      </c>
      <c r="N306" s="78">
        <v>209</v>
      </c>
      <c r="O306" s="123">
        <v>1.2003999999999999</v>
      </c>
      <c r="P306" s="111"/>
      <c r="Q306" s="71" t="s">
        <v>43</v>
      </c>
    </row>
    <row r="307" spans="1:17" x14ac:dyDescent="0.2">
      <c r="A307" s="129"/>
      <c r="B307" s="49"/>
      <c r="C307" s="49"/>
      <c r="D307" s="130">
        <v>13</v>
      </c>
      <c r="E307" s="131" t="s">
        <v>90</v>
      </c>
      <c r="F307" s="132" t="s">
        <v>91</v>
      </c>
      <c r="G307" s="128">
        <v>2122.06</v>
      </c>
      <c r="H307" s="133"/>
      <c r="I307" s="134">
        <v>15836.59</v>
      </c>
      <c r="J307" s="135"/>
      <c r="K307" s="131"/>
      <c r="L307" s="136"/>
      <c r="M307" s="137">
        <v>12861.05</v>
      </c>
      <c r="N307" s="138"/>
      <c r="O307" s="139"/>
      <c r="P307" s="140"/>
      <c r="Q307" s="141"/>
    </row>
    <row r="308" spans="1:17" ht="22.5" customHeight="1" x14ac:dyDescent="0.25">
      <c r="A308" s="101" t="s">
        <v>640</v>
      </c>
      <c r="B308" s="102"/>
      <c r="C308" s="102"/>
      <c r="D308" s="102"/>
      <c r="E308" s="103"/>
      <c r="F308" s="102"/>
      <c r="G308" s="126"/>
      <c r="H308" s="104"/>
      <c r="I308" s="104"/>
      <c r="J308" s="104"/>
      <c r="K308" s="102"/>
      <c r="L308" s="102"/>
      <c r="M308" s="104"/>
      <c r="N308" s="105"/>
      <c r="O308" s="149"/>
      <c r="P308" s="106"/>
      <c r="Q308" s="80"/>
    </row>
    <row r="309" spans="1:17" x14ac:dyDescent="0.2">
      <c r="A309" s="71" t="s">
        <v>641</v>
      </c>
      <c r="B309" s="71" t="s">
        <v>642</v>
      </c>
      <c r="C309" s="71" t="s">
        <v>95</v>
      </c>
      <c r="D309" s="73"/>
      <c r="E309" s="146" t="s">
        <v>130</v>
      </c>
      <c r="F309" s="71" t="s">
        <v>42</v>
      </c>
      <c r="G309" s="115">
        <v>314.89</v>
      </c>
      <c r="H309" s="76"/>
      <c r="I309" s="115">
        <v>19202.740000000002</v>
      </c>
      <c r="J309" s="59">
        <v>1</v>
      </c>
      <c r="K309" s="71">
        <v>32</v>
      </c>
      <c r="L309" s="73"/>
      <c r="M309" s="110">
        <v>15754.69</v>
      </c>
      <c r="N309" s="59">
        <v>10</v>
      </c>
      <c r="O309" s="121">
        <v>1.6073999999999999</v>
      </c>
      <c r="P309" s="111"/>
      <c r="Q309" s="62" t="s">
        <v>43</v>
      </c>
    </row>
    <row r="310" spans="1:17" x14ac:dyDescent="0.2">
      <c r="A310" s="71" t="s">
        <v>643</v>
      </c>
      <c r="B310" s="71" t="s">
        <v>644</v>
      </c>
      <c r="C310" s="71" t="s">
        <v>95</v>
      </c>
      <c r="D310" s="73"/>
      <c r="E310" s="146" t="s">
        <v>130</v>
      </c>
      <c r="F310" s="71" t="s">
        <v>42</v>
      </c>
      <c r="G310" s="115">
        <v>420.74</v>
      </c>
      <c r="H310" s="76"/>
      <c r="I310" s="115">
        <v>17133.52</v>
      </c>
      <c r="J310" s="59">
        <v>2</v>
      </c>
      <c r="K310" s="71">
        <v>93</v>
      </c>
      <c r="L310" s="73"/>
      <c r="M310" s="110">
        <v>13268.54</v>
      </c>
      <c r="N310" s="59">
        <v>113</v>
      </c>
      <c r="O310" s="121">
        <v>1.3537999999999999</v>
      </c>
      <c r="P310" s="111"/>
      <c r="Q310" s="62" t="s">
        <v>43</v>
      </c>
    </row>
    <row r="311" spans="1:17" x14ac:dyDescent="0.2">
      <c r="A311" s="107" t="s">
        <v>645</v>
      </c>
      <c r="B311" s="107" t="s">
        <v>646</v>
      </c>
      <c r="C311" s="107" t="s">
        <v>95</v>
      </c>
      <c r="D311" s="73"/>
      <c r="E311" s="108" t="s">
        <v>99</v>
      </c>
      <c r="F311" s="107" t="s">
        <v>42</v>
      </c>
      <c r="G311" s="109">
        <v>383.62</v>
      </c>
      <c r="H311" s="76"/>
      <c r="I311" s="120">
        <v>15491.05</v>
      </c>
      <c r="J311" s="78">
        <v>3</v>
      </c>
      <c r="K311" s="107">
        <v>176</v>
      </c>
      <c r="L311" s="73"/>
      <c r="M311" s="115">
        <v>13176.48</v>
      </c>
      <c r="N311" s="78">
        <v>117</v>
      </c>
      <c r="O311" s="123">
        <v>1.3444</v>
      </c>
      <c r="P311" s="111"/>
      <c r="Q311" s="71" t="s">
        <v>43</v>
      </c>
    </row>
    <row r="312" spans="1:17" x14ac:dyDescent="0.2">
      <c r="A312" s="112" t="s">
        <v>647</v>
      </c>
      <c r="B312" s="112" t="s">
        <v>648</v>
      </c>
      <c r="C312" s="112" t="s">
        <v>148</v>
      </c>
      <c r="D312" s="73"/>
      <c r="E312" s="113" t="s">
        <v>130</v>
      </c>
      <c r="F312" s="112" t="s">
        <v>42</v>
      </c>
      <c r="G312" s="114">
        <v>426.81</v>
      </c>
      <c r="H312" s="76"/>
      <c r="I312" s="122">
        <v>15398.5</v>
      </c>
      <c r="J312" s="78">
        <v>4</v>
      </c>
      <c r="K312" s="112">
        <v>178</v>
      </c>
      <c r="L312" s="73"/>
      <c r="M312" s="115">
        <v>12325.52</v>
      </c>
      <c r="N312" s="78">
        <v>179</v>
      </c>
      <c r="O312" s="123">
        <v>1.2576000000000001</v>
      </c>
      <c r="P312" s="111"/>
      <c r="Q312" s="71" t="s">
        <v>43</v>
      </c>
    </row>
    <row r="313" spans="1:17" x14ac:dyDescent="0.2">
      <c r="A313" s="112" t="s">
        <v>649</v>
      </c>
      <c r="B313" s="112" t="s">
        <v>650</v>
      </c>
      <c r="C313" s="112" t="s">
        <v>62</v>
      </c>
      <c r="D313" s="116"/>
      <c r="E313" s="113" t="s">
        <v>194</v>
      </c>
      <c r="F313" s="112" t="s">
        <v>42</v>
      </c>
      <c r="G313" s="114">
        <v>224.24</v>
      </c>
      <c r="H313" s="76"/>
      <c r="I313" s="122">
        <v>14339.25</v>
      </c>
      <c r="J313" s="78">
        <v>5</v>
      </c>
      <c r="K313" s="112">
        <v>225</v>
      </c>
      <c r="L313" s="116"/>
      <c r="M313" s="115">
        <v>12419.93</v>
      </c>
      <c r="N313" s="78">
        <v>173</v>
      </c>
      <c r="O313" s="123">
        <v>1.2672000000000001</v>
      </c>
      <c r="P313" s="117"/>
      <c r="Q313" s="71" t="s">
        <v>43</v>
      </c>
    </row>
    <row r="314" spans="1:17" x14ac:dyDescent="0.2">
      <c r="A314" s="129"/>
      <c r="B314" s="49"/>
      <c r="C314" s="49"/>
      <c r="D314" s="130">
        <v>14</v>
      </c>
      <c r="E314" s="131" t="s">
        <v>90</v>
      </c>
      <c r="F314" s="132" t="s">
        <v>91</v>
      </c>
      <c r="G314" s="128">
        <v>1770.3</v>
      </c>
      <c r="H314" s="133"/>
      <c r="I314" s="134">
        <v>16373.41</v>
      </c>
      <c r="J314" s="135"/>
      <c r="K314" s="131"/>
      <c r="L314" s="136"/>
      <c r="M314" s="137">
        <v>13355.96</v>
      </c>
      <c r="N314" s="135"/>
      <c r="O314" s="139"/>
      <c r="P314" s="140"/>
      <c r="Q314" s="141"/>
    </row>
    <row r="315" spans="1:17" x14ac:dyDescent="0.2">
      <c r="A315" s="150"/>
      <c r="B315" s="150"/>
      <c r="C315" s="150"/>
      <c r="D315" s="150"/>
      <c r="E315" s="108"/>
      <c r="F315" s="150"/>
      <c r="G315" s="120"/>
      <c r="H315" s="120"/>
      <c r="I315" s="120"/>
      <c r="J315" s="120"/>
      <c r="K315" s="150"/>
      <c r="L315" s="150"/>
      <c r="M315" s="120"/>
      <c r="N315" s="120"/>
      <c r="O315" s="151"/>
      <c r="P315" s="151"/>
      <c r="Q315" s="150"/>
    </row>
    <row r="316" spans="1:17" x14ac:dyDescent="0.2">
      <c r="A316" s="150"/>
      <c r="B316" s="150"/>
      <c r="C316" s="150"/>
      <c r="D316" s="150"/>
      <c r="E316" s="108"/>
      <c r="F316" s="150"/>
      <c r="G316" s="120"/>
      <c r="H316" s="120"/>
      <c r="I316" s="120"/>
      <c r="J316" s="120"/>
      <c r="K316" s="150"/>
      <c r="L316" s="150"/>
      <c r="M316" s="120"/>
      <c r="N316" s="120"/>
      <c r="O316" s="151"/>
      <c r="P316" s="151"/>
      <c r="Q316" s="150"/>
    </row>
    <row r="317" spans="1:17" x14ac:dyDescent="0.2">
      <c r="A317" s="150"/>
      <c r="B317" s="150"/>
      <c r="C317" s="150"/>
      <c r="D317" s="150"/>
      <c r="E317" s="108"/>
      <c r="F317" s="150"/>
      <c r="G317" s="120"/>
      <c r="H317" s="120"/>
      <c r="I317" s="120"/>
      <c r="J317" s="120"/>
      <c r="K317" s="150"/>
      <c r="L317" s="150"/>
      <c r="M317" s="120"/>
      <c r="N317" s="120"/>
      <c r="O317" s="151"/>
      <c r="P317" s="151"/>
      <c r="Q317" s="150"/>
    </row>
    <row r="318" spans="1:17" x14ac:dyDescent="0.2">
      <c r="A318" s="150"/>
      <c r="B318" s="150"/>
      <c r="C318" s="150"/>
      <c r="D318" s="150"/>
      <c r="E318" s="108"/>
      <c r="F318" s="150"/>
      <c r="G318" s="120"/>
      <c r="H318" s="120"/>
      <c r="I318" s="120"/>
      <c r="J318" s="120"/>
      <c r="K318" s="150"/>
      <c r="L318" s="150"/>
      <c r="M318" s="120"/>
      <c r="N318" s="120"/>
      <c r="O318" s="151"/>
      <c r="P318" s="151"/>
      <c r="Q318" s="150"/>
    </row>
    <row r="319" spans="1:17" x14ac:dyDescent="0.2">
      <c r="A319" s="150"/>
      <c r="B319" s="150"/>
      <c r="C319" s="150"/>
      <c r="D319" s="150"/>
      <c r="E319" s="108"/>
      <c r="F319" s="150"/>
      <c r="G319" s="120"/>
      <c r="H319" s="120"/>
      <c r="I319" s="120"/>
      <c r="J319" s="120"/>
      <c r="K319" s="150"/>
      <c r="L319" s="150"/>
      <c r="M319" s="120"/>
      <c r="N319" s="120"/>
      <c r="O319" s="151"/>
      <c r="P319" s="151"/>
      <c r="Q319" s="150"/>
    </row>
    <row r="320" spans="1:17" x14ac:dyDescent="0.2">
      <c r="A320" s="150"/>
      <c r="B320" s="150"/>
      <c r="C320" s="150"/>
      <c r="D320" s="150"/>
      <c r="E320" s="108"/>
      <c r="F320" s="150"/>
      <c r="G320" s="120"/>
      <c r="H320" s="120"/>
      <c r="I320" s="120"/>
      <c r="J320" s="120"/>
      <c r="K320" s="150"/>
      <c r="L320" s="150"/>
      <c r="M320" s="120"/>
      <c r="N320" s="120"/>
      <c r="O320" s="151"/>
      <c r="P320" s="151"/>
      <c r="Q320" s="150"/>
    </row>
    <row r="321" spans="1:17" x14ac:dyDescent="0.2">
      <c r="A321" s="150"/>
      <c r="B321" s="150"/>
      <c r="C321" s="150"/>
      <c r="D321" s="150"/>
      <c r="E321" s="108"/>
      <c r="F321" s="150"/>
      <c r="G321" s="120"/>
      <c r="H321" s="120"/>
      <c r="I321" s="120"/>
      <c r="J321" s="120"/>
      <c r="K321" s="150"/>
      <c r="L321" s="150"/>
      <c r="M321" s="120"/>
      <c r="N321" s="120"/>
      <c r="O321" s="151"/>
      <c r="P321" s="151"/>
      <c r="Q321" s="150"/>
    </row>
    <row r="322" spans="1:17" x14ac:dyDescent="0.2">
      <c r="A322" s="150"/>
      <c r="B322" s="150"/>
      <c r="C322" s="150"/>
      <c r="D322" s="150"/>
      <c r="E322" s="108"/>
      <c r="F322" s="150"/>
      <c r="G322" s="120"/>
      <c r="H322" s="120"/>
      <c r="I322" s="120"/>
      <c r="J322" s="120"/>
      <c r="K322" s="150"/>
      <c r="L322" s="150"/>
      <c r="M322" s="120"/>
      <c r="N322" s="120"/>
      <c r="O322" s="151"/>
      <c r="P322" s="151"/>
      <c r="Q322" s="150"/>
    </row>
  </sheetData>
  <conditionalFormatting sqref="P6:P26 L6:L26 P35 L35 P67 L67 P113 L113 P221 L221 P235 L235 P249 L249 P256 L256 P267 L267 P297 L297 P307 L307 P314 L314 G6:H322">
    <cfRule type="expression" dxfId="0" priority="1" stopIfTrue="1">
      <formula>F6="no"</formula>
    </cfRule>
  </conditionalFormatting>
  <pageMargins left="0.32" right="0.2" top="0.31" bottom="0.32" header="0.17" footer="0.17"/>
  <pageSetup scale="64" fitToHeight="7" orientation="landscape" r:id="rId1"/>
  <headerFooter alignWithMargins="0">
    <oddHeader>&amp;C&amp;"Times New Roman,Regular"Vermont Department of Education</oddHeader>
    <oddFooter>&amp;L&amp;"Times New Roman,Regular"&amp;8FY 2013 Spending Per Pupil by School Type</oddFooter>
  </headerFooter>
  <rowBreaks count="4" manualBreakCount="4">
    <brk id="52" max="16" man="1"/>
    <brk id="113" max="16" man="1"/>
    <brk id="221" max="16" man="1"/>
    <brk id="26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FY13Printout</vt:lpstr>
      <vt:lpstr>New SpendData10rpt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Pupil Spending - FY2013</dc:title>
  <dc:creator>seancousino</dc:creator>
  <cp:lastModifiedBy>Morgaine Bell</cp:lastModifiedBy>
  <cp:lastPrinted>2012-11-06T17:45:09Z</cp:lastPrinted>
  <dcterms:created xsi:type="dcterms:W3CDTF">2012-11-06T16:37:56Z</dcterms:created>
  <dcterms:modified xsi:type="dcterms:W3CDTF">2016-08-19T11:42:30Z</dcterms:modified>
</cp:coreProperties>
</file>