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scalabrini\Documents\COVID-19 Response Team\Phase 3 Distribution\"/>
    </mc:Choice>
  </mc:AlternateContent>
  <xr:revisionPtr revIDLastSave="0" documentId="13_ncr:1_{0CA5784E-E908-4C9F-8657-D602C6AB919C}" xr6:coauthVersionLast="45" xr6:coauthVersionMax="45" xr10:uidLastSave="{00000000-0000-0000-0000-000000000000}"/>
  <bookViews>
    <workbookView xWindow="-120" yWindow="-120" windowWidth="20730" windowHeight="11160" tabRatio="841" xr2:uid="{C4A8EA91-9D1A-4FD5-BBF3-37CB7FC69CD7}"/>
  </bookViews>
  <sheets>
    <sheet name="Bennington" sheetId="5" r:id="rId1"/>
    <sheet name="Berlin" sheetId="7" r:id="rId2"/>
    <sheet name="Chittenden" sheetId="1" r:id="rId3"/>
    <sheet name="Dummerston" sheetId="8" r:id="rId4"/>
    <sheet name="Hartford" sheetId="2" r:id="rId5"/>
    <sheet name="Mendon" sheetId="3" r:id="rId6"/>
    <sheet name="NEK" sheetId="4" r:id="rId7"/>
    <sheet name="St. Albans&amp;Franklin" sheetId="6" r:id="rId8"/>
  </sheets>
  <externalReferences>
    <externalReference r:id="rId9"/>
    <externalReference r:id="rId10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4" l="1"/>
  <c r="C4" i="5" l="1"/>
  <c r="B4" i="5"/>
  <c r="C3" i="5"/>
  <c r="B3" i="5"/>
</calcChain>
</file>

<file path=xl/sharedStrings.xml><?xml version="1.0" encoding="utf-8"?>
<sst xmlns="http://schemas.openxmlformats.org/spreadsheetml/2006/main" count="1007" uniqueCount="226">
  <si>
    <t>School/Destination</t>
  </si>
  <si>
    <t xml:space="preserve">Adult Size FC Staff </t>
  </si>
  <si>
    <t>AOT Garage</t>
  </si>
  <si>
    <t>Address</t>
  </si>
  <si>
    <t>City/Town</t>
  </si>
  <si>
    <t>204 Depot Program</t>
  </si>
  <si>
    <t>Bennington</t>
  </si>
  <si>
    <t>359 Bowen Road</t>
  </si>
  <si>
    <t>Battenkill Valley SU</t>
  </si>
  <si>
    <t>Bennington Rutland SU</t>
  </si>
  <si>
    <t>Grace Christian School</t>
  </si>
  <si>
    <t>Hiland Hall School</t>
  </si>
  <si>
    <t>Long Trail School</t>
  </si>
  <si>
    <t>Maple Street School</t>
  </si>
  <si>
    <t>Red Fox Community School</t>
  </si>
  <si>
    <t>Sacred Heart School</t>
  </si>
  <si>
    <t>Southshire Community School</t>
  </si>
  <si>
    <t>Southwest VT SU</t>
  </si>
  <si>
    <t>SW VT Career Development CTR</t>
  </si>
  <si>
    <t>Village School of North Bennington</t>
  </si>
  <si>
    <t>Windham Southwest SU</t>
  </si>
  <si>
    <t>Barre SU</t>
  </si>
  <si>
    <t>Berlin</t>
  </si>
  <si>
    <t>1756 US Route 302</t>
  </si>
  <si>
    <t>Bishop John A Marshall</t>
  </si>
  <si>
    <t>Brook St Family LIT CTR TPE Prog</t>
  </si>
  <si>
    <t>Central Vermont SU</t>
  </si>
  <si>
    <t>East Meadow School</t>
  </si>
  <si>
    <t>Harwood Unified Union Supervisory District</t>
  </si>
  <si>
    <t>Lamoille South SU</t>
  </si>
  <si>
    <t>Montessori School of Central VT</t>
  </si>
  <si>
    <t>Montpelier Roxbury SD</t>
  </si>
  <si>
    <t>Mountain River School Inc</t>
  </si>
  <si>
    <t>Mountain School Program at Milton Acad</t>
  </si>
  <si>
    <t>Mt. Mansfield Winter Academy</t>
  </si>
  <si>
    <t>New School of Montpelier</t>
  </si>
  <si>
    <t>Open Fields School</t>
  </si>
  <si>
    <t>Orange East SU</t>
  </si>
  <si>
    <t>Orange Southwest School District</t>
  </si>
  <si>
    <t>Orchard Valley Waldorf School</t>
  </si>
  <si>
    <t>St. Monica - St. Michael School</t>
  </si>
  <si>
    <t>Washington Central SU</t>
  </si>
  <si>
    <t>Addison Northwest SD</t>
  </si>
  <si>
    <t>Chittenden</t>
  </si>
  <si>
    <t>189 Troy Avenue</t>
  </si>
  <si>
    <t>Colchester</t>
  </si>
  <si>
    <t>Champlain Valley SD</t>
  </si>
  <si>
    <t>Christ the King (Burlington)</t>
  </si>
  <si>
    <t>Early Learning Center</t>
  </si>
  <si>
    <t>Jean Garvin School</t>
  </si>
  <si>
    <t>Lake Champlain Waldorf School</t>
  </si>
  <si>
    <t>Mansfield Cooperative School</t>
  </si>
  <si>
    <t>Mater Christi School</t>
  </si>
  <si>
    <t>Mt Abraham Unified School District</t>
  </si>
  <si>
    <t>Red Cedar School</t>
  </si>
  <si>
    <t>Rice Memorial High School</t>
  </si>
  <si>
    <t>Rock Point School</t>
  </si>
  <si>
    <t>South Burlington SD</t>
  </si>
  <si>
    <t>St. Francis Xavier School</t>
  </si>
  <si>
    <t>Trinity Baptist School</t>
  </si>
  <si>
    <t>Vermont Commons School</t>
  </si>
  <si>
    <t>Barn School (The)</t>
  </si>
  <si>
    <t>Bellwether School</t>
  </si>
  <si>
    <t>Burlington SD</t>
  </si>
  <si>
    <t>Colchester SD</t>
  </si>
  <si>
    <t>Essex Westford School District</t>
  </si>
  <si>
    <t>Green Mountain Montessori</t>
  </si>
  <si>
    <t>Mill School</t>
  </si>
  <si>
    <t>Mosaic Learning Center</t>
  </si>
  <si>
    <t>Mount Mansfield Unified Union School District</t>
  </si>
  <si>
    <t>Winooski SD</t>
  </si>
  <si>
    <t>Greenwood School</t>
  </si>
  <si>
    <t>Brattleboro</t>
  </si>
  <si>
    <t>870 US Route 5</t>
  </si>
  <si>
    <t>Dummerston</t>
  </si>
  <si>
    <t>Hilltop Montessori School</t>
  </si>
  <si>
    <t>Kindle Farm</t>
  </si>
  <si>
    <t>Kurn Hattin Homes</t>
  </si>
  <si>
    <t>Meadows Educational Center</t>
  </si>
  <si>
    <t>Mountainside House</t>
  </si>
  <si>
    <t xml:space="preserve">Mount Snow Academy </t>
  </si>
  <si>
    <t>Neighborhood Schoolhouse</t>
  </si>
  <si>
    <t>Okemo Mountain School</t>
  </si>
  <si>
    <t>Priority Placements</t>
  </si>
  <si>
    <t>Putney School</t>
  </si>
  <si>
    <t>St. Michael's Catholic School</t>
  </si>
  <si>
    <t>The Compass School</t>
  </si>
  <si>
    <t>Two Rivers SU</t>
  </si>
  <si>
    <t>Windham Central SU</t>
  </si>
  <si>
    <t>Windham Northeast Supervisory Union</t>
  </si>
  <si>
    <t>Windham Southeast Supervisory Union</t>
  </si>
  <si>
    <t xml:space="preserve">Black River Independent School </t>
  </si>
  <si>
    <t>Hartford</t>
  </si>
  <si>
    <t>226 Beswick Drive</t>
  </si>
  <si>
    <t>White River Jct</t>
  </si>
  <si>
    <t>Brookhaven Treatment &amp; Learning Center</t>
  </si>
  <si>
    <t>Foundations</t>
  </si>
  <si>
    <t>Hartford School District</t>
  </si>
  <si>
    <t>Mid Vermont Christian School</t>
  </si>
  <si>
    <t>Rivendell Interstate School District</t>
  </si>
  <si>
    <t>River Valley Technical Center SD</t>
  </si>
  <si>
    <t>Sharon Academy</t>
  </si>
  <si>
    <t>Springfield SD</t>
  </si>
  <si>
    <t xml:space="preserve">Upper Valley Waldorf School </t>
  </si>
  <si>
    <t>White River Valley SU</t>
  </si>
  <si>
    <t>Windsor Central Supervisory Union</t>
  </si>
  <si>
    <t>Windsor Southeast SU</t>
  </si>
  <si>
    <t>Addison Central SD</t>
  </si>
  <si>
    <t>Rutland</t>
  </si>
  <si>
    <t>84 US Route 4</t>
  </si>
  <si>
    <t>Mendon</t>
  </si>
  <si>
    <t>Addison CTY PC CTR TP Program</t>
  </si>
  <si>
    <t>Addison Rutland SU</t>
  </si>
  <si>
    <t>Christ the King School (Rutland)</t>
  </si>
  <si>
    <t>Fay Honey Knopp Memorial School</t>
  </si>
  <si>
    <t>Greater Rutland County SU</t>
  </si>
  <si>
    <t>Mill River Unified Union Supervisory District</t>
  </si>
  <si>
    <t>Patricia Hannaford Career Center SD</t>
  </si>
  <si>
    <t>Rutland City School District</t>
  </si>
  <si>
    <t>Rutland Northeast Supervisory Union</t>
  </si>
  <si>
    <t>Sheldon Academy</t>
  </si>
  <si>
    <t>The Mountain School at Winhall</t>
  </si>
  <si>
    <t>The North Branch School</t>
  </si>
  <si>
    <t>Caledonia Central SU</t>
  </si>
  <si>
    <t>St. Johnsbury</t>
  </si>
  <si>
    <t>1098 US Route 5</t>
  </si>
  <si>
    <t>Cornerstone School</t>
  </si>
  <si>
    <t>East Burke School</t>
  </si>
  <si>
    <t>Essex North SU</t>
  </si>
  <si>
    <t>Good Shepherd Catholic School</t>
  </si>
  <si>
    <t>Kingdom East SD</t>
  </si>
  <si>
    <t>Lyndon Institute</t>
  </si>
  <si>
    <t>Maplehill Community School</t>
  </si>
  <si>
    <t>North Country SU</t>
  </si>
  <si>
    <t>Orleans Central SU</t>
  </si>
  <si>
    <t>Orleans Southwest SU</t>
  </si>
  <si>
    <t>St. Johnsbury School District</t>
  </si>
  <si>
    <t>St. Johnsbury Academy</t>
  </si>
  <si>
    <t>St. Paul's Elementary School</t>
  </si>
  <si>
    <t>The Arlington School</t>
  </si>
  <si>
    <t>Franklin Northeast SU</t>
  </si>
  <si>
    <t>St. Albans/Franklin</t>
  </si>
  <si>
    <t>680 Lower Newton Road</t>
  </si>
  <si>
    <t>St. Albans</t>
  </si>
  <si>
    <t>Franklin West Supervisory Union</t>
  </si>
  <si>
    <t>Grand Isle SD</t>
  </si>
  <si>
    <t>Lamoille North SU</t>
  </si>
  <si>
    <t>Laraway School</t>
  </si>
  <si>
    <t>Maple Run School District</t>
  </si>
  <si>
    <t>Milton SD</t>
  </si>
  <si>
    <t>Soar Learning Center</t>
  </si>
  <si>
    <t xml:space="preserve">United Christian Academy </t>
  </si>
  <si>
    <t xml:space="preserve">Elevation Christian Academy </t>
  </si>
  <si>
    <t>Forrest Ward Memorial School</t>
  </si>
  <si>
    <t xml:space="preserve">Burr and Burton </t>
  </si>
  <si>
    <t>Green Mountain Mennonite School</t>
  </si>
  <si>
    <t>Manchester Village School</t>
  </si>
  <si>
    <t>Sunrise Family Resource Center</t>
  </si>
  <si>
    <t>New England School for Girls</t>
  </si>
  <si>
    <t>Vermont School for Girls</t>
  </si>
  <si>
    <t>BECKLEY DAY PROGRAM</t>
  </si>
  <si>
    <t>Choice Academy</t>
  </si>
  <si>
    <t>East Valley Academy</t>
  </si>
  <si>
    <t>Green Mt. Valley School</t>
  </si>
  <si>
    <t>Pacem School</t>
  </si>
  <si>
    <t>Stone Path Academy</t>
  </si>
  <si>
    <t>Thetford Academy</t>
  </si>
  <si>
    <t>TRUE NORTH WILDERNESS PROG</t>
  </si>
  <si>
    <t>VT Assessment Center at Newbury House</t>
  </si>
  <si>
    <t>Baird Center</t>
  </si>
  <si>
    <t>Champlain Valley CHR School (k-8)</t>
  </si>
  <si>
    <t>DAVIS COMMUNITY SCHOOL</t>
  </si>
  <si>
    <t>INTERNATIONAL CHILDRENS SCHOOL</t>
  </si>
  <si>
    <t>New Horizons</t>
  </si>
  <si>
    <t>The Schoolhouse</t>
  </si>
  <si>
    <t>Two Roads Academy</t>
  </si>
  <si>
    <t>Vermont Day School</t>
  </si>
  <si>
    <t>Bellcate School</t>
  </si>
  <si>
    <t>Rutland Area Christian School</t>
  </si>
  <si>
    <t xml:space="preserve">LiHigh School </t>
  </si>
  <si>
    <t>CenterPoint</t>
  </si>
  <si>
    <t xml:space="preserve">Saxon Hill School </t>
  </si>
  <si>
    <t>Community Schoolhouse</t>
  </si>
  <si>
    <t xml:space="preserve">Grammar School </t>
  </si>
  <si>
    <t>Inspire for Autism</t>
  </si>
  <si>
    <t>STRATTON MOUNTAIN SCHOOL</t>
  </si>
  <si>
    <t>ECOCOMMUNITY SCHOOL</t>
  </si>
  <si>
    <t>FAMILY PLACE TP PROGRAM</t>
  </si>
  <si>
    <t xml:space="preserve">Killington Mountain School </t>
  </si>
  <si>
    <t>Potter's House</t>
  </si>
  <si>
    <t>SAU 70</t>
  </si>
  <si>
    <t>Springbrook Farm School</t>
  </si>
  <si>
    <t>Bridge School Inc</t>
  </si>
  <si>
    <t>Mary Johnson Children's Center</t>
  </si>
  <si>
    <t>Mt. St. Joseph Academy</t>
  </si>
  <si>
    <t>Sugarwood School</t>
  </si>
  <si>
    <t>Brownington Parochial School</t>
  </si>
  <si>
    <t>Burke Mountain Academy</t>
  </si>
  <si>
    <t>LEARN</t>
  </si>
  <si>
    <t>RIVERSIDE SCHOOL THE</t>
  </si>
  <si>
    <t>Thaddeus Stevens School</t>
  </si>
  <si>
    <t>Turning Points School</t>
  </si>
  <si>
    <t>WOLCOTT MENNONITE</t>
  </si>
  <si>
    <t xml:space="preserve">ABC Academy </t>
  </si>
  <si>
    <t>ARK Preschool</t>
  </si>
  <si>
    <t xml:space="preserve">Caledonia Christian School </t>
  </si>
  <si>
    <t xml:space="preserve">Tamim Academy </t>
  </si>
  <si>
    <t xml:space="preserve">Thetford Academy </t>
  </si>
  <si>
    <t xml:space="preserve">Websterville Christian Academy </t>
  </si>
  <si>
    <t xml:space="preserve">Vermont Academy </t>
  </si>
  <si>
    <t xml:space="preserve">Inclusion TABS Program </t>
  </si>
  <si>
    <t>Missisquoi Valley School District</t>
  </si>
  <si>
    <t>NEK COMM ACTION SOUTH TP PROG</t>
  </si>
  <si>
    <t>Child Size FC (PK-5th)</t>
  </si>
  <si>
    <t>Adult Size FC
6th-12th)</t>
  </si>
  <si>
    <t>Box Size</t>
  </si>
  <si>
    <t>Number of boxes</t>
  </si>
  <si>
    <t>14x12x12</t>
  </si>
  <si>
    <t>17x14x14</t>
  </si>
  <si>
    <t>24x24x24</t>
  </si>
  <si>
    <t>11x8x4</t>
  </si>
  <si>
    <t>12x9x6</t>
  </si>
  <si>
    <t>30x30x30</t>
  </si>
  <si>
    <t>20x20x20</t>
  </si>
  <si>
    <t>30x30x31</t>
  </si>
  <si>
    <t>port authority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</si>
</sst>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5" fillId="0" borderId="1" xfId="0" applyFont="1" applyFill="1" applyBorder="1"/>
    <xf numFmtId="0" fontId="4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wrapText="1"/>
    </xf>
    <xf numFmtId="3" fontId="2" fillId="0" borderId="1" xfId="0" applyNumberFormat="1" applyFont="1" applyFill="1" applyBorder="1" applyAlignment="1">
      <alignment horizontal="left" wrapText="1"/>
    </xf>
    <xf numFmtId="3" fontId="2" fillId="0" borderId="0" xfId="0" applyNumberFormat="1" applyFont="1" applyFill="1" applyAlignment="1">
      <alignment horizontal="left" wrapText="1"/>
    </xf>
    <xf numFmtId="3" fontId="2" fillId="0" borderId="2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3" fontId="5" fillId="0" borderId="2" xfId="0" applyNumberFormat="1" applyFont="1" applyFill="1" applyBorder="1" applyAlignment="1">
      <alignment horizontal="left" wrapText="1"/>
    </xf>
    <xf numFmtId="3" fontId="2" fillId="0" borderId="4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2" fillId="0" borderId="2" xfId="0" applyFont="1" applyFill="1" applyBorder="1"/>
    <xf numFmtId="3" fontId="2" fillId="0" borderId="3" xfId="0" applyNumberFormat="1" applyFont="1" applyFill="1" applyBorder="1" applyAlignment="1">
      <alignment horizontal="left" wrapText="1"/>
    </xf>
    <xf numFmtId="0" fontId="2" fillId="0" borderId="0" xfId="0" quotePrefix="1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0" fontId="0" fillId="0" borderId="0" xfId="0" applyFill="1" applyAlignment="1">
      <alignment readingOrder="1"/>
    </xf>
    <xf numFmtId="0" fontId="0" fillId="0" borderId="0" xfId="0" applyFill="1" applyAlignment="1">
      <alignment horizontal="left" readingOrder="1"/>
    </xf>
    <xf numFmtId="0" fontId="3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readingOrder="1"/>
    </xf>
    <xf numFmtId="0" fontId="0" fillId="0" borderId="1" xfId="0" applyFill="1" applyBorder="1" applyAlignment="1">
      <alignment readingOrder="1"/>
    </xf>
    <xf numFmtId="0" fontId="0" fillId="0" borderId="1" xfId="0" applyFill="1" applyBorder="1" applyAlignment="1">
      <alignment horizontal="left" readingOrder="1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wrapText="1"/>
    </xf>
    <xf numFmtId="0" fontId="7" fillId="0" borderId="0" xfId="0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6" fillId="0" borderId="6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2" fillId="0" borderId="0" xfId="0" applyFont="1" applyFill="1" applyAlignment="1">
      <alignment readingOrder="1"/>
    </xf>
    <xf numFmtId="0" fontId="2" fillId="0" borderId="1" xfId="0" applyFont="1" applyFill="1" applyBorder="1" applyAlignment="1">
      <alignment readingOrder="1"/>
    </xf>
    <xf numFmtId="0" fontId="2" fillId="0" borderId="1" xfId="0" applyFont="1" applyFill="1" applyBorder="1" applyAlignment="1">
      <alignment horizontal="left" readingOrder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readingOrder="1"/>
    </xf>
    <xf numFmtId="1" fontId="2" fillId="0" borderId="1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readingOrder="1"/>
    </xf>
    <xf numFmtId="0" fontId="8" fillId="0" borderId="1" xfId="0" applyFont="1" applyFill="1" applyBorder="1" applyAlignment="1">
      <alignment horizontal="left" readingOrder="1"/>
    </xf>
    <xf numFmtId="0" fontId="0" fillId="0" borderId="1" xfId="0" applyFont="1" applyFill="1" applyBorder="1" applyAlignment="1">
      <alignment readingOrder="1"/>
    </xf>
    <xf numFmtId="0" fontId="0" fillId="0" borderId="1" xfId="0" applyFont="1" applyFill="1" applyBorder="1" applyAlignment="1">
      <alignment horizontal="left" readingOrder="1"/>
    </xf>
    <xf numFmtId="2" fontId="8" fillId="0" borderId="1" xfId="0" applyNumberFormat="1" applyFont="1" applyFill="1" applyBorder="1" applyAlignment="1">
      <alignment wrapText="1" readingOrder="1"/>
    </xf>
    <xf numFmtId="1" fontId="8" fillId="0" borderId="1" xfId="0" applyNumberFormat="1" applyFont="1" applyFill="1" applyBorder="1" applyAlignment="1">
      <alignment horizontal="left" wrapText="1" readingOrder="1"/>
    </xf>
    <xf numFmtId="2" fontId="0" fillId="0" borderId="1" xfId="0" applyNumberFormat="1" applyFill="1" applyBorder="1" applyAlignment="1">
      <alignment wrapText="1" readingOrder="1"/>
    </xf>
    <xf numFmtId="1" fontId="0" fillId="0" borderId="1" xfId="0" applyNumberFormat="1" applyFill="1" applyBorder="1" applyAlignment="1">
      <alignment horizontal="left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ermontgov-my.sharepoint.com/personal/amy_scalabrini_vermont_gov/Documents/Microsoft%20Teams%20Chat%20Files/Phase%203%20Distribution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ermontgov-my.sharepoint.com/personal/amy_scalabrini_vermont_gov/Documents/Microsoft%20Teams%20Chat%20Files/Phase%203%20Distribution%20with%20tot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se 3 Distribution"/>
    </sheetNames>
    <sheetDataSet>
      <sheetData sheetId="0">
        <row r="330">
          <cell r="N330">
            <v>145</v>
          </cell>
          <cell r="Z330">
            <v>175</v>
          </cell>
        </row>
        <row r="338">
          <cell r="N338">
            <v>665</v>
          </cell>
          <cell r="Z338">
            <v>325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se 3 Distribution"/>
      <sheetName val="Totals"/>
    </sheetNames>
    <sheetDataSet>
      <sheetData sheetId="0"/>
      <sheetData sheetId="1">
        <row r="14">
          <cell r="C14">
            <v>50.081083659257843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72E9A-82E5-4A57-80FA-D8133968C876}">
  <dimension ref="A1:I22"/>
  <sheetViews>
    <sheetView tabSelected="1" workbookViewId="0"/>
  </sheetViews>
  <sheetFormatPr defaultColWidth="9.140625" defaultRowHeight="15" x14ac:dyDescent="0.25"/>
  <cols>
    <col min="1" max="1" width="32.7109375" style="4" bestFit="1" customWidth="1"/>
    <col min="2" max="2" width="13.28515625" style="16" customWidth="1"/>
    <col min="3" max="3" width="14.28515625" style="16" customWidth="1"/>
    <col min="4" max="4" width="20.7109375" style="16" customWidth="1"/>
    <col min="5" max="5" width="13.140625" style="4" customWidth="1"/>
    <col min="6" max="6" width="20" style="4" customWidth="1"/>
    <col min="7" max="7" width="12.85546875" style="4" customWidth="1"/>
    <col min="8" max="8" width="10.7109375" style="4" bestFit="1" customWidth="1"/>
    <col min="9" max="9" width="21" style="5" bestFit="1" customWidth="1"/>
    <col min="10" max="16384" width="9.140625" style="4"/>
  </cols>
  <sheetData>
    <row r="1" spans="1:9" s="14" customFormat="1" ht="31.5" x14ac:dyDescent="0.25">
      <c r="A1" s="20" t="s">
        <v>0</v>
      </c>
      <c r="B1" s="13" t="s">
        <v>213</v>
      </c>
      <c r="C1" s="13" t="s">
        <v>214</v>
      </c>
      <c r="D1" s="13" t="s">
        <v>1</v>
      </c>
      <c r="E1" s="20" t="s">
        <v>2</v>
      </c>
      <c r="F1" s="39" t="s">
        <v>3</v>
      </c>
      <c r="G1" s="20" t="s">
        <v>4</v>
      </c>
      <c r="H1" s="42" t="s">
        <v>215</v>
      </c>
      <c r="I1" s="42" t="s">
        <v>216</v>
      </c>
    </row>
    <row r="2" spans="1:9" x14ac:dyDescent="0.25">
      <c r="A2" s="3" t="s">
        <v>5</v>
      </c>
      <c r="B2" s="15">
        <v>0</v>
      </c>
      <c r="C2" s="15">
        <v>155</v>
      </c>
      <c r="D2" s="33">
        <v>5</v>
      </c>
      <c r="E2" s="3" t="s">
        <v>6</v>
      </c>
      <c r="F2" s="40" t="s">
        <v>7</v>
      </c>
      <c r="G2" s="3" t="s">
        <v>6</v>
      </c>
      <c r="H2" s="43" t="s">
        <v>217</v>
      </c>
      <c r="I2" s="44">
        <v>1</v>
      </c>
    </row>
    <row r="3" spans="1:9" x14ac:dyDescent="0.25">
      <c r="A3" s="3" t="s">
        <v>8</v>
      </c>
      <c r="B3" s="15">
        <f>'[1]Phase 3 Distribution'!$N$330</f>
        <v>145</v>
      </c>
      <c r="C3" s="15">
        <f>'[1]Phase 3 Distribution'!$Z$330</f>
        <v>175</v>
      </c>
      <c r="D3" s="15">
        <v>240</v>
      </c>
      <c r="E3" s="3" t="s">
        <v>6</v>
      </c>
      <c r="F3" s="40" t="s">
        <v>7</v>
      </c>
      <c r="G3" s="3" t="s">
        <v>6</v>
      </c>
      <c r="H3" s="43" t="s">
        <v>218</v>
      </c>
      <c r="I3" s="44">
        <v>1</v>
      </c>
    </row>
    <row r="4" spans="1:9" x14ac:dyDescent="0.25">
      <c r="A4" s="3" t="s">
        <v>9</v>
      </c>
      <c r="B4" s="15">
        <f>'[1]Phase 3 Distribution'!$N$338</f>
        <v>665</v>
      </c>
      <c r="C4" s="15">
        <f>'[1]Phase 3 Distribution'!$Z$338</f>
        <v>325</v>
      </c>
      <c r="D4" s="15">
        <v>660</v>
      </c>
      <c r="E4" s="3" t="s">
        <v>6</v>
      </c>
      <c r="F4" s="40" t="s">
        <v>7</v>
      </c>
      <c r="G4" s="3" t="s">
        <v>6</v>
      </c>
      <c r="H4" s="43" t="s">
        <v>219</v>
      </c>
      <c r="I4" s="44">
        <v>1</v>
      </c>
    </row>
    <row r="5" spans="1:9" x14ac:dyDescent="0.25">
      <c r="A5" s="3" t="s">
        <v>154</v>
      </c>
      <c r="B5" s="22">
        <v>0</v>
      </c>
      <c r="C5" s="34">
        <v>0</v>
      </c>
      <c r="D5" s="34">
        <v>150</v>
      </c>
      <c r="E5" s="3" t="s">
        <v>6</v>
      </c>
      <c r="F5" s="40" t="s">
        <v>7</v>
      </c>
      <c r="G5" s="3" t="s">
        <v>6</v>
      </c>
      <c r="H5" s="43" t="s">
        <v>218</v>
      </c>
      <c r="I5" s="44">
        <v>1</v>
      </c>
    </row>
    <row r="6" spans="1:9" x14ac:dyDescent="0.25">
      <c r="A6" s="3" t="s">
        <v>153</v>
      </c>
      <c r="B6" s="22">
        <v>0</v>
      </c>
      <c r="C6" s="22">
        <v>0</v>
      </c>
      <c r="D6" s="34">
        <v>1</v>
      </c>
      <c r="E6" s="3" t="s">
        <v>6</v>
      </c>
      <c r="F6" s="40" t="s">
        <v>7</v>
      </c>
      <c r="G6" s="3" t="s">
        <v>6</v>
      </c>
      <c r="H6" s="43" t="s">
        <v>220</v>
      </c>
      <c r="I6" s="44">
        <v>1</v>
      </c>
    </row>
    <row r="7" spans="1:9" x14ac:dyDescent="0.25">
      <c r="A7" s="3" t="s">
        <v>10</v>
      </c>
      <c r="B7" s="15">
        <v>55</v>
      </c>
      <c r="C7" s="15">
        <v>45</v>
      </c>
      <c r="D7" s="15">
        <v>45</v>
      </c>
      <c r="E7" s="3" t="s">
        <v>6</v>
      </c>
      <c r="F7" s="40" t="s">
        <v>7</v>
      </c>
      <c r="G7" s="3" t="s">
        <v>6</v>
      </c>
      <c r="H7" s="43" t="s">
        <v>221</v>
      </c>
      <c r="I7" s="44">
        <v>1</v>
      </c>
    </row>
    <row r="8" spans="1:9" x14ac:dyDescent="0.25">
      <c r="A8" s="3" t="s">
        <v>155</v>
      </c>
      <c r="B8" s="15">
        <v>0</v>
      </c>
      <c r="C8" s="15">
        <v>0</v>
      </c>
      <c r="D8" s="34">
        <v>3</v>
      </c>
      <c r="E8" s="3" t="s">
        <v>6</v>
      </c>
      <c r="F8" s="40" t="s">
        <v>7</v>
      </c>
      <c r="G8" s="3" t="s">
        <v>6</v>
      </c>
      <c r="H8" s="43" t="s">
        <v>221</v>
      </c>
      <c r="I8" s="44">
        <v>1</v>
      </c>
    </row>
    <row r="9" spans="1:9" x14ac:dyDescent="0.25">
      <c r="A9" s="3" t="s">
        <v>11</v>
      </c>
      <c r="B9" s="15">
        <v>15</v>
      </c>
      <c r="C9" s="15">
        <v>5</v>
      </c>
      <c r="D9" s="15">
        <v>15</v>
      </c>
      <c r="E9" s="3" t="s">
        <v>6</v>
      </c>
      <c r="F9" s="40" t="s">
        <v>7</v>
      </c>
      <c r="G9" s="3" t="s">
        <v>6</v>
      </c>
      <c r="H9" s="43" t="s">
        <v>220</v>
      </c>
      <c r="I9" s="44">
        <v>1</v>
      </c>
    </row>
    <row r="10" spans="1:9" x14ac:dyDescent="0.25">
      <c r="A10" s="3" t="s">
        <v>12</v>
      </c>
      <c r="B10" s="15">
        <v>0</v>
      </c>
      <c r="C10" s="15">
        <v>200</v>
      </c>
      <c r="D10" s="15">
        <v>120</v>
      </c>
      <c r="E10" s="3" t="s">
        <v>6</v>
      </c>
      <c r="F10" s="40" t="s">
        <v>7</v>
      </c>
      <c r="G10" s="3" t="s">
        <v>6</v>
      </c>
      <c r="H10" s="43" t="s">
        <v>218</v>
      </c>
      <c r="I10" s="44">
        <v>1</v>
      </c>
    </row>
    <row r="11" spans="1:9" x14ac:dyDescent="0.25">
      <c r="A11" s="3" t="s">
        <v>156</v>
      </c>
      <c r="B11" s="15">
        <v>0</v>
      </c>
      <c r="C11" s="15">
        <v>0</v>
      </c>
      <c r="D11" s="34">
        <v>9</v>
      </c>
      <c r="E11" s="3" t="s">
        <v>6</v>
      </c>
      <c r="F11" s="40" t="s">
        <v>7</v>
      </c>
      <c r="G11" s="3" t="s">
        <v>6</v>
      </c>
      <c r="H11" s="43" t="s">
        <v>220</v>
      </c>
      <c r="I11" s="44">
        <v>1</v>
      </c>
    </row>
    <row r="12" spans="1:9" x14ac:dyDescent="0.25">
      <c r="A12" s="3" t="s">
        <v>13</v>
      </c>
      <c r="B12" s="15">
        <v>80</v>
      </c>
      <c r="C12" s="15">
        <v>45</v>
      </c>
      <c r="D12" s="15">
        <v>55</v>
      </c>
      <c r="E12" s="3" t="s">
        <v>6</v>
      </c>
      <c r="F12" s="40" t="s">
        <v>7</v>
      </c>
      <c r="G12" s="3" t="s">
        <v>6</v>
      </c>
      <c r="H12" s="43" t="s">
        <v>217</v>
      </c>
      <c r="I12" s="44">
        <v>1</v>
      </c>
    </row>
    <row r="13" spans="1:9" ht="13.5" customHeight="1" x14ac:dyDescent="0.25">
      <c r="A13" s="3" t="s">
        <v>158</v>
      </c>
      <c r="B13" s="15">
        <v>0</v>
      </c>
      <c r="C13" s="15">
        <v>0</v>
      </c>
      <c r="D13" s="34">
        <v>32</v>
      </c>
      <c r="E13" s="3" t="s">
        <v>6</v>
      </c>
      <c r="F13" s="40" t="s">
        <v>7</v>
      </c>
      <c r="G13" s="3" t="s">
        <v>6</v>
      </c>
      <c r="H13" s="43" t="s">
        <v>220</v>
      </c>
      <c r="I13" s="44">
        <v>1</v>
      </c>
    </row>
    <row r="14" spans="1:9" x14ac:dyDescent="0.25">
      <c r="A14" s="3" t="s">
        <v>14</v>
      </c>
      <c r="B14" s="15">
        <v>20</v>
      </c>
      <c r="C14" s="15">
        <v>0</v>
      </c>
      <c r="D14" s="15">
        <v>15</v>
      </c>
      <c r="E14" s="3" t="s">
        <v>6</v>
      </c>
      <c r="F14" s="40" t="s">
        <v>7</v>
      </c>
      <c r="G14" s="3" t="s">
        <v>6</v>
      </c>
      <c r="H14" s="43" t="s">
        <v>220</v>
      </c>
      <c r="I14" s="44">
        <v>1</v>
      </c>
    </row>
    <row r="15" spans="1:9" x14ac:dyDescent="0.25">
      <c r="A15" s="3" t="s">
        <v>15</v>
      </c>
      <c r="B15" s="15">
        <v>110</v>
      </c>
      <c r="C15" s="15">
        <v>65</v>
      </c>
      <c r="D15" s="15">
        <v>60</v>
      </c>
      <c r="E15" s="3" t="s">
        <v>6</v>
      </c>
      <c r="F15" s="40" t="s">
        <v>7</v>
      </c>
      <c r="G15" s="3" t="s">
        <v>6</v>
      </c>
      <c r="H15" s="43" t="s">
        <v>217</v>
      </c>
      <c r="I15" s="44">
        <v>1</v>
      </c>
    </row>
    <row r="16" spans="1:9" x14ac:dyDescent="0.25">
      <c r="A16" s="10" t="s">
        <v>16</v>
      </c>
      <c r="B16" s="17">
        <v>15</v>
      </c>
      <c r="C16" s="17">
        <v>5</v>
      </c>
      <c r="D16" s="17">
        <v>10</v>
      </c>
      <c r="E16" s="10" t="s">
        <v>6</v>
      </c>
      <c r="F16" s="41" t="s">
        <v>7</v>
      </c>
      <c r="G16" s="3" t="s">
        <v>6</v>
      </c>
      <c r="H16" s="43" t="s">
        <v>220</v>
      </c>
      <c r="I16" s="44">
        <v>1</v>
      </c>
    </row>
    <row r="17" spans="1:9" x14ac:dyDescent="0.25">
      <c r="A17" s="10" t="s">
        <v>17</v>
      </c>
      <c r="B17" s="17">
        <v>1290</v>
      </c>
      <c r="C17" s="17">
        <v>1380</v>
      </c>
      <c r="D17" s="17">
        <v>1750</v>
      </c>
      <c r="E17" s="10" t="s">
        <v>6</v>
      </c>
      <c r="F17" s="41" t="s">
        <v>7</v>
      </c>
      <c r="G17" s="3" t="s">
        <v>6</v>
      </c>
      <c r="H17" s="43" t="s">
        <v>222</v>
      </c>
      <c r="I17" s="44">
        <v>1</v>
      </c>
    </row>
    <row r="18" spans="1:9" x14ac:dyDescent="0.25">
      <c r="A18" s="10" t="s">
        <v>157</v>
      </c>
      <c r="B18" s="17">
        <v>0</v>
      </c>
      <c r="C18" s="17">
        <v>0</v>
      </c>
      <c r="D18" s="35">
        <v>5</v>
      </c>
      <c r="E18" s="10" t="s">
        <v>6</v>
      </c>
      <c r="F18" s="41" t="s">
        <v>7</v>
      </c>
      <c r="G18" s="3" t="s">
        <v>6</v>
      </c>
      <c r="H18" s="43" t="s">
        <v>220</v>
      </c>
      <c r="I18" s="44">
        <v>1</v>
      </c>
    </row>
    <row r="19" spans="1:9" x14ac:dyDescent="0.25">
      <c r="A19" s="10" t="s">
        <v>18</v>
      </c>
      <c r="B19" s="17">
        <v>0</v>
      </c>
      <c r="C19" s="17">
        <v>435</v>
      </c>
      <c r="D19" s="17">
        <v>75</v>
      </c>
      <c r="E19" s="10" t="s">
        <v>6</v>
      </c>
      <c r="F19" s="41" t="s">
        <v>7</v>
      </c>
      <c r="G19" s="3" t="s">
        <v>6</v>
      </c>
      <c r="H19" s="43" t="s">
        <v>218</v>
      </c>
      <c r="I19" s="44">
        <v>1</v>
      </c>
    </row>
    <row r="20" spans="1:9" x14ac:dyDescent="0.25">
      <c r="A20" s="10" t="s">
        <v>159</v>
      </c>
      <c r="B20" s="17">
        <v>0</v>
      </c>
      <c r="C20" s="17">
        <v>0</v>
      </c>
      <c r="D20" s="35">
        <v>42</v>
      </c>
      <c r="E20" s="10" t="s">
        <v>6</v>
      </c>
      <c r="F20" s="41" t="s">
        <v>7</v>
      </c>
      <c r="G20" s="3" t="s">
        <v>6</v>
      </c>
      <c r="H20" s="43" t="s">
        <v>220</v>
      </c>
      <c r="I20" s="44">
        <v>1</v>
      </c>
    </row>
    <row r="21" spans="1:9" x14ac:dyDescent="0.25">
      <c r="A21" s="10" t="s">
        <v>19</v>
      </c>
      <c r="B21" s="17">
        <v>100</v>
      </c>
      <c r="C21" s="17">
        <v>10</v>
      </c>
      <c r="D21" s="17">
        <v>80</v>
      </c>
      <c r="E21" s="10" t="s">
        <v>6</v>
      </c>
      <c r="F21" s="41" t="s">
        <v>7</v>
      </c>
      <c r="G21" s="3" t="s">
        <v>6</v>
      </c>
      <c r="H21" s="43" t="s">
        <v>217</v>
      </c>
      <c r="I21" s="44">
        <v>1</v>
      </c>
    </row>
    <row r="22" spans="1:9" x14ac:dyDescent="0.25">
      <c r="A22" s="10" t="s">
        <v>20</v>
      </c>
      <c r="B22" s="17">
        <v>255</v>
      </c>
      <c r="C22" s="17">
        <v>240</v>
      </c>
      <c r="D22" s="17">
        <v>600</v>
      </c>
      <c r="E22" s="10" t="s">
        <v>6</v>
      </c>
      <c r="F22" s="41" t="s">
        <v>7</v>
      </c>
      <c r="G22" s="3" t="s">
        <v>6</v>
      </c>
      <c r="H22" s="43" t="s">
        <v>219</v>
      </c>
      <c r="I22" s="44">
        <v>1</v>
      </c>
    </row>
  </sheetData>
  <sortState xmlns:xlrd2="http://schemas.microsoft.com/office/spreadsheetml/2017/richdata2" ref="A2:G19">
    <sortCondition ref="A2:A19"/>
  </sortState>
  <dataValidations count="1">
    <dataValidation type="list" allowBlank="1" showInputMessage="1" sqref="H1:H18 H19:H22" xr:uid="{255037C1-8697-4F4A-8808-99D9DFA6FB2F}">
      <formula1>$H$1:$H$8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8A64-12B5-4937-A5D9-003E16BC4FD5}">
  <dimension ref="A1:I31"/>
  <sheetViews>
    <sheetView zoomScaleNormal="100" workbookViewId="0">
      <selection activeCell="A13" sqref="A1:XFD1048576"/>
    </sheetView>
  </sheetViews>
  <sheetFormatPr defaultColWidth="9.140625" defaultRowHeight="15" x14ac:dyDescent="0.25"/>
  <cols>
    <col min="1" max="1" width="42.42578125" style="5" customWidth="1"/>
    <col min="2" max="2" width="12.85546875" style="16" bestFit="1" customWidth="1"/>
    <col min="3" max="3" width="13.5703125" style="16" customWidth="1"/>
    <col min="4" max="4" width="19.5703125" style="16" customWidth="1"/>
    <col min="5" max="5" width="13.28515625" style="5" customWidth="1"/>
    <col min="6" max="6" width="17" style="5" customWidth="1"/>
    <col min="7" max="7" width="12.42578125" style="5" customWidth="1"/>
    <col min="8" max="8" width="9.140625" style="5"/>
    <col min="9" max="9" width="21" style="5" bestFit="1" customWidth="1"/>
    <col min="10" max="16384" width="9.140625" style="5"/>
  </cols>
  <sheetData>
    <row r="1" spans="1:9" s="14" customFormat="1" ht="31.5" x14ac:dyDescent="0.25">
      <c r="A1" s="2" t="s">
        <v>0</v>
      </c>
      <c r="B1" s="13" t="s">
        <v>213</v>
      </c>
      <c r="C1" s="13" t="s">
        <v>214</v>
      </c>
      <c r="D1" s="13" t="s">
        <v>1</v>
      </c>
      <c r="E1" s="2" t="s">
        <v>2</v>
      </c>
      <c r="F1" s="2" t="s">
        <v>3</v>
      </c>
      <c r="G1" s="29" t="s">
        <v>4</v>
      </c>
      <c r="H1" s="57" t="s">
        <v>215</v>
      </c>
      <c r="I1" s="42" t="s">
        <v>216</v>
      </c>
    </row>
    <row r="2" spans="1:9" x14ac:dyDescent="0.25">
      <c r="A2" s="22" t="s">
        <v>21</v>
      </c>
      <c r="B2" s="15">
        <v>1095</v>
      </c>
      <c r="C2" s="15">
        <v>995</v>
      </c>
      <c r="D2" s="15">
        <v>1400</v>
      </c>
      <c r="E2" s="22" t="s">
        <v>22</v>
      </c>
      <c r="F2" s="22" t="s">
        <v>23</v>
      </c>
      <c r="G2" s="55" t="s">
        <v>22</v>
      </c>
      <c r="H2" s="43" t="s">
        <v>219</v>
      </c>
      <c r="I2" s="44">
        <v>1</v>
      </c>
    </row>
    <row r="3" spans="1:9" x14ac:dyDescent="0.25">
      <c r="A3" s="19" t="s">
        <v>160</v>
      </c>
      <c r="B3" s="17">
        <v>0</v>
      </c>
      <c r="C3" s="17">
        <v>0</v>
      </c>
      <c r="D3" s="17">
        <v>10</v>
      </c>
      <c r="E3" s="21" t="s">
        <v>22</v>
      </c>
      <c r="F3" s="21" t="s">
        <v>23</v>
      </c>
      <c r="G3" s="56" t="s">
        <v>22</v>
      </c>
      <c r="H3" s="43" t="s">
        <v>220</v>
      </c>
      <c r="I3" s="44">
        <v>1</v>
      </c>
    </row>
    <row r="4" spans="1:9" x14ac:dyDescent="0.25">
      <c r="A4" s="22" t="s">
        <v>24</v>
      </c>
      <c r="B4" s="17">
        <v>95</v>
      </c>
      <c r="C4" s="17">
        <v>30</v>
      </c>
      <c r="D4" s="17">
        <v>60</v>
      </c>
      <c r="E4" s="21" t="s">
        <v>22</v>
      </c>
      <c r="F4" s="21" t="s">
        <v>23</v>
      </c>
      <c r="G4" s="56" t="s">
        <v>22</v>
      </c>
      <c r="H4" s="43" t="s">
        <v>217</v>
      </c>
      <c r="I4" s="44">
        <v>1</v>
      </c>
    </row>
    <row r="5" spans="1:9" x14ac:dyDescent="0.25">
      <c r="A5" s="22" t="s">
        <v>25</v>
      </c>
      <c r="B5" s="17">
        <v>0</v>
      </c>
      <c r="C5" s="17">
        <v>5</v>
      </c>
      <c r="D5" s="17">
        <v>10</v>
      </c>
      <c r="E5" s="21" t="s">
        <v>22</v>
      </c>
      <c r="F5" s="21" t="s">
        <v>23</v>
      </c>
      <c r="G5" s="56" t="s">
        <v>22</v>
      </c>
      <c r="H5" s="43" t="s">
        <v>220</v>
      </c>
      <c r="I5" s="44">
        <v>1</v>
      </c>
    </row>
    <row r="6" spans="1:9" x14ac:dyDescent="0.25">
      <c r="A6" s="22" t="s">
        <v>26</v>
      </c>
      <c r="B6" s="17">
        <v>485</v>
      </c>
      <c r="C6" s="17">
        <v>530</v>
      </c>
      <c r="D6" s="17">
        <v>650</v>
      </c>
      <c r="E6" s="21" t="s">
        <v>22</v>
      </c>
      <c r="F6" s="21" t="s">
        <v>23</v>
      </c>
      <c r="G6" s="56" t="s">
        <v>22</v>
      </c>
      <c r="H6" s="43" t="s">
        <v>219</v>
      </c>
      <c r="I6" s="44">
        <v>1</v>
      </c>
    </row>
    <row r="7" spans="1:9" x14ac:dyDescent="0.25">
      <c r="A7" s="3" t="s">
        <v>161</v>
      </c>
      <c r="B7" s="17">
        <v>0</v>
      </c>
      <c r="C7" s="17">
        <v>0</v>
      </c>
      <c r="D7" s="17">
        <v>120</v>
      </c>
      <c r="E7" s="21" t="s">
        <v>22</v>
      </c>
      <c r="F7" s="21" t="s">
        <v>23</v>
      </c>
      <c r="G7" s="56" t="s">
        <v>22</v>
      </c>
      <c r="H7" s="43" t="s">
        <v>221</v>
      </c>
      <c r="I7" s="44">
        <v>1</v>
      </c>
    </row>
    <row r="8" spans="1:9" x14ac:dyDescent="0.25">
      <c r="A8" s="22" t="s">
        <v>27</v>
      </c>
      <c r="B8" s="17">
        <v>5</v>
      </c>
      <c r="C8" s="17">
        <v>5</v>
      </c>
      <c r="D8" s="17">
        <v>30</v>
      </c>
      <c r="E8" s="21" t="s">
        <v>22</v>
      </c>
      <c r="F8" s="21" t="s">
        <v>23</v>
      </c>
      <c r="G8" s="56" t="s">
        <v>22</v>
      </c>
      <c r="H8" s="43" t="s">
        <v>220</v>
      </c>
      <c r="I8" s="44">
        <v>1</v>
      </c>
    </row>
    <row r="9" spans="1:9" x14ac:dyDescent="0.25">
      <c r="A9" s="3" t="s">
        <v>162</v>
      </c>
      <c r="B9" s="17">
        <v>0</v>
      </c>
      <c r="C9" s="17">
        <v>0</v>
      </c>
      <c r="D9" s="17">
        <v>35</v>
      </c>
      <c r="E9" s="21" t="s">
        <v>22</v>
      </c>
      <c r="F9" s="21" t="s">
        <v>23</v>
      </c>
      <c r="G9" s="56" t="s">
        <v>22</v>
      </c>
      <c r="H9" s="43" t="s">
        <v>220</v>
      </c>
      <c r="I9" s="44">
        <v>1</v>
      </c>
    </row>
    <row r="10" spans="1:9" x14ac:dyDescent="0.25">
      <c r="A10" s="3" t="s">
        <v>163</v>
      </c>
      <c r="B10" s="17">
        <v>0</v>
      </c>
      <c r="C10" s="17">
        <v>0</v>
      </c>
      <c r="D10" s="17">
        <v>120</v>
      </c>
      <c r="E10" s="21" t="s">
        <v>22</v>
      </c>
      <c r="F10" s="21" t="s">
        <v>23</v>
      </c>
      <c r="G10" s="56" t="s">
        <v>22</v>
      </c>
      <c r="H10" s="43" t="s">
        <v>217</v>
      </c>
      <c r="I10" s="44">
        <v>1</v>
      </c>
    </row>
    <row r="11" spans="1:9" x14ac:dyDescent="0.25">
      <c r="A11" s="22" t="s">
        <v>28</v>
      </c>
      <c r="B11" s="17">
        <v>865</v>
      </c>
      <c r="C11" s="17">
        <v>785</v>
      </c>
      <c r="D11" s="17">
        <v>800</v>
      </c>
      <c r="E11" s="21" t="s">
        <v>22</v>
      </c>
      <c r="F11" s="21" t="s">
        <v>23</v>
      </c>
      <c r="G11" s="56" t="s">
        <v>22</v>
      </c>
      <c r="H11" s="43" t="s">
        <v>222</v>
      </c>
      <c r="I11" s="44">
        <v>1</v>
      </c>
    </row>
    <row r="12" spans="1:9" x14ac:dyDescent="0.25">
      <c r="A12" s="12" t="s">
        <v>29</v>
      </c>
      <c r="B12" s="17">
        <v>725</v>
      </c>
      <c r="C12" s="17">
        <v>800</v>
      </c>
      <c r="D12" s="17">
        <v>650</v>
      </c>
      <c r="E12" s="21" t="s">
        <v>22</v>
      </c>
      <c r="F12" s="21" t="s">
        <v>23</v>
      </c>
      <c r="G12" s="56" t="s">
        <v>22</v>
      </c>
      <c r="H12" s="43" t="s">
        <v>222</v>
      </c>
      <c r="I12" s="44">
        <v>1</v>
      </c>
    </row>
    <row r="13" spans="1:9" x14ac:dyDescent="0.25">
      <c r="A13" s="22" t="s">
        <v>30</v>
      </c>
      <c r="B13" s="17">
        <v>40</v>
      </c>
      <c r="C13" s="17">
        <v>10</v>
      </c>
      <c r="D13" s="17">
        <v>35</v>
      </c>
      <c r="E13" s="21" t="s">
        <v>22</v>
      </c>
      <c r="F13" s="21" t="s">
        <v>23</v>
      </c>
      <c r="G13" s="56" t="s">
        <v>22</v>
      </c>
      <c r="H13" s="43" t="s">
        <v>220</v>
      </c>
      <c r="I13" s="44">
        <v>1</v>
      </c>
    </row>
    <row r="14" spans="1:9" x14ac:dyDescent="0.25">
      <c r="A14" s="22" t="s">
        <v>31</v>
      </c>
      <c r="B14" s="17">
        <v>445</v>
      </c>
      <c r="C14" s="17">
        <v>565</v>
      </c>
      <c r="D14" s="17">
        <v>520</v>
      </c>
      <c r="E14" s="21" t="s">
        <v>22</v>
      </c>
      <c r="F14" s="21" t="s">
        <v>23</v>
      </c>
      <c r="G14" s="56" t="s">
        <v>22</v>
      </c>
      <c r="H14" s="43" t="s">
        <v>222</v>
      </c>
      <c r="I14" s="44">
        <v>1</v>
      </c>
    </row>
    <row r="15" spans="1:9" x14ac:dyDescent="0.25">
      <c r="A15" s="22" t="s">
        <v>32</v>
      </c>
      <c r="B15" s="17">
        <v>35</v>
      </c>
      <c r="C15" s="17">
        <v>5</v>
      </c>
      <c r="D15" s="17">
        <v>20</v>
      </c>
      <c r="E15" s="21" t="s">
        <v>22</v>
      </c>
      <c r="F15" s="21" t="s">
        <v>23</v>
      </c>
      <c r="G15" s="56" t="s">
        <v>22</v>
      </c>
      <c r="H15" s="43" t="s">
        <v>219</v>
      </c>
      <c r="I15" s="44">
        <v>1</v>
      </c>
    </row>
    <row r="16" spans="1:9" x14ac:dyDescent="0.25">
      <c r="A16" s="7" t="s">
        <v>33</v>
      </c>
      <c r="B16" s="17">
        <v>0</v>
      </c>
      <c r="C16" s="17">
        <v>40</v>
      </c>
      <c r="D16" s="17">
        <v>60</v>
      </c>
      <c r="E16" s="21" t="s">
        <v>22</v>
      </c>
      <c r="F16" s="21" t="s">
        <v>23</v>
      </c>
      <c r="G16" s="56" t="s">
        <v>22</v>
      </c>
      <c r="H16" s="43" t="s">
        <v>220</v>
      </c>
      <c r="I16" s="44">
        <v>1</v>
      </c>
    </row>
    <row r="17" spans="1:9" x14ac:dyDescent="0.25">
      <c r="A17" s="22" t="s">
        <v>34</v>
      </c>
      <c r="B17" s="17">
        <v>0</v>
      </c>
      <c r="C17" s="17">
        <v>35</v>
      </c>
      <c r="D17" s="17">
        <v>80</v>
      </c>
      <c r="E17" s="21" t="s">
        <v>22</v>
      </c>
      <c r="F17" s="21" t="s">
        <v>23</v>
      </c>
      <c r="G17" s="56" t="s">
        <v>22</v>
      </c>
      <c r="H17" s="43" t="s">
        <v>221</v>
      </c>
      <c r="I17" s="44">
        <v>1</v>
      </c>
    </row>
    <row r="18" spans="1:9" x14ac:dyDescent="0.25">
      <c r="A18" s="22" t="s">
        <v>35</v>
      </c>
      <c r="B18" s="17">
        <v>10</v>
      </c>
      <c r="C18" s="17">
        <v>10</v>
      </c>
      <c r="D18" s="17">
        <v>130</v>
      </c>
      <c r="E18" s="21" t="s">
        <v>22</v>
      </c>
      <c r="F18" s="21" t="s">
        <v>23</v>
      </c>
      <c r="G18" s="56" t="s">
        <v>22</v>
      </c>
      <c r="H18" s="43" t="s">
        <v>221</v>
      </c>
      <c r="I18" s="44">
        <v>1</v>
      </c>
    </row>
    <row r="19" spans="1:9" x14ac:dyDescent="0.25">
      <c r="A19" s="22" t="s">
        <v>36</v>
      </c>
      <c r="B19" s="17">
        <v>10</v>
      </c>
      <c r="C19" s="17">
        <v>0</v>
      </c>
      <c r="D19" s="17">
        <v>10</v>
      </c>
      <c r="E19" s="21" t="s">
        <v>22</v>
      </c>
      <c r="F19" s="21" t="s">
        <v>23</v>
      </c>
      <c r="G19" s="56" t="s">
        <v>22</v>
      </c>
      <c r="H19" s="43" t="s">
        <v>217</v>
      </c>
      <c r="I19" s="44">
        <v>1</v>
      </c>
    </row>
    <row r="20" spans="1:9" x14ac:dyDescent="0.25">
      <c r="A20" s="22" t="s">
        <v>37</v>
      </c>
      <c r="B20" s="17">
        <v>830</v>
      </c>
      <c r="C20" s="17">
        <v>605</v>
      </c>
      <c r="D20" s="17">
        <v>1100</v>
      </c>
      <c r="E20" s="21" t="s">
        <v>22</v>
      </c>
      <c r="F20" s="21" t="s">
        <v>23</v>
      </c>
      <c r="G20" s="56" t="s">
        <v>22</v>
      </c>
      <c r="H20" s="43" t="s">
        <v>220</v>
      </c>
      <c r="I20" s="44">
        <v>1</v>
      </c>
    </row>
    <row r="21" spans="1:9" x14ac:dyDescent="0.25">
      <c r="A21" s="21" t="s">
        <v>38</v>
      </c>
      <c r="B21" s="17">
        <v>330</v>
      </c>
      <c r="C21" s="17">
        <v>405</v>
      </c>
      <c r="D21" s="17">
        <v>685</v>
      </c>
      <c r="E21" s="21" t="s">
        <v>22</v>
      </c>
      <c r="F21" s="21" t="s">
        <v>23</v>
      </c>
      <c r="G21" s="56" t="s">
        <v>22</v>
      </c>
      <c r="H21" s="43" t="s">
        <v>222</v>
      </c>
      <c r="I21" s="44">
        <v>1</v>
      </c>
    </row>
    <row r="22" spans="1:9" x14ac:dyDescent="0.25">
      <c r="A22" s="21" t="s">
        <v>39</v>
      </c>
      <c r="B22" s="17">
        <v>60</v>
      </c>
      <c r="C22" s="17">
        <v>10</v>
      </c>
      <c r="D22" s="17">
        <v>95</v>
      </c>
      <c r="E22" s="21" t="s">
        <v>22</v>
      </c>
      <c r="F22" s="21" t="s">
        <v>23</v>
      </c>
      <c r="G22" s="56" t="s">
        <v>22</v>
      </c>
      <c r="H22" s="43" t="s">
        <v>219</v>
      </c>
      <c r="I22" s="44">
        <v>1</v>
      </c>
    </row>
    <row r="23" spans="1:9" x14ac:dyDescent="0.25">
      <c r="A23" s="10" t="s">
        <v>164</v>
      </c>
      <c r="B23" s="17">
        <v>0</v>
      </c>
      <c r="C23" s="17">
        <v>0</v>
      </c>
      <c r="D23" s="17">
        <v>20</v>
      </c>
      <c r="E23" s="21" t="s">
        <v>22</v>
      </c>
      <c r="F23" s="21" t="s">
        <v>23</v>
      </c>
      <c r="G23" s="56" t="s">
        <v>22</v>
      </c>
      <c r="H23" s="43" t="s">
        <v>220</v>
      </c>
      <c r="I23" s="44">
        <v>1</v>
      </c>
    </row>
    <row r="24" spans="1:9" s="48" customFormat="1" ht="18" customHeight="1" x14ac:dyDescent="0.25">
      <c r="A24" s="21" t="s">
        <v>40</v>
      </c>
      <c r="B24" s="17">
        <v>90</v>
      </c>
      <c r="C24" s="17">
        <v>15</v>
      </c>
      <c r="D24" s="17">
        <v>50</v>
      </c>
      <c r="E24" s="21" t="s">
        <v>22</v>
      </c>
      <c r="F24" s="21" t="s">
        <v>23</v>
      </c>
      <c r="G24" s="56" t="s">
        <v>22</v>
      </c>
      <c r="H24" s="43" t="s">
        <v>217</v>
      </c>
      <c r="I24" s="44">
        <v>1</v>
      </c>
    </row>
    <row r="25" spans="1:9" s="4" customFormat="1" x14ac:dyDescent="0.25">
      <c r="A25" s="52" t="s">
        <v>165</v>
      </c>
      <c r="B25" s="17">
        <v>0</v>
      </c>
      <c r="C25" s="17">
        <v>0</v>
      </c>
      <c r="D25" s="35">
        <v>50</v>
      </c>
      <c r="E25" s="10" t="s">
        <v>6</v>
      </c>
      <c r="F25" s="41" t="s">
        <v>7</v>
      </c>
      <c r="G25" s="3" t="s">
        <v>6</v>
      </c>
      <c r="H25" s="53" t="s">
        <v>220</v>
      </c>
      <c r="I25" s="54">
        <v>1</v>
      </c>
    </row>
    <row r="26" spans="1:9" x14ac:dyDescent="0.25">
      <c r="A26" s="10" t="s">
        <v>166</v>
      </c>
      <c r="B26" s="17">
        <v>0</v>
      </c>
      <c r="C26" s="17">
        <v>0</v>
      </c>
      <c r="D26" s="17">
        <v>150</v>
      </c>
      <c r="E26" s="21" t="s">
        <v>22</v>
      </c>
      <c r="F26" s="21" t="s">
        <v>23</v>
      </c>
      <c r="G26" s="56" t="s">
        <v>22</v>
      </c>
      <c r="H26" s="43" t="s">
        <v>217</v>
      </c>
      <c r="I26" s="44">
        <v>1</v>
      </c>
    </row>
    <row r="27" spans="1:9" x14ac:dyDescent="0.25">
      <c r="A27" s="31" t="s">
        <v>167</v>
      </c>
      <c r="B27" s="17">
        <v>0</v>
      </c>
      <c r="C27" s="17">
        <v>0</v>
      </c>
      <c r="D27" s="17">
        <v>10</v>
      </c>
      <c r="E27" s="21" t="s">
        <v>22</v>
      </c>
      <c r="F27" s="21" t="s">
        <v>23</v>
      </c>
      <c r="G27" s="56" t="s">
        <v>22</v>
      </c>
      <c r="H27" s="43" t="s">
        <v>217</v>
      </c>
      <c r="I27" s="44">
        <v>1</v>
      </c>
    </row>
    <row r="28" spans="1:9" x14ac:dyDescent="0.25">
      <c r="A28" s="10" t="s">
        <v>168</v>
      </c>
      <c r="B28" s="17">
        <v>0</v>
      </c>
      <c r="C28" s="17">
        <v>0</v>
      </c>
      <c r="D28" s="17">
        <v>10</v>
      </c>
      <c r="E28" s="21" t="s">
        <v>22</v>
      </c>
      <c r="F28" s="21" t="s">
        <v>23</v>
      </c>
      <c r="G28" s="56" t="s">
        <v>22</v>
      </c>
      <c r="H28" s="43" t="s">
        <v>220</v>
      </c>
      <c r="I28" s="44">
        <v>1</v>
      </c>
    </row>
    <row r="29" spans="1:9" x14ac:dyDescent="0.25">
      <c r="A29" s="21" t="s">
        <v>41</v>
      </c>
      <c r="B29" s="17">
        <v>600</v>
      </c>
      <c r="C29" s="17">
        <v>755</v>
      </c>
      <c r="D29" s="17">
        <v>700</v>
      </c>
      <c r="E29" s="21" t="s">
        <v>22</v>
      </c>
      <c r="F29" s="21" t="s">
        <v>23</v>
      </c>
      <c r="G29" s="56" t="s">
        <v>22</v>
      </c>
      <c r="H29" s="43" t="s">
        <v>222</v>
      </c>
      <c r="I29" s="44">
        <v>1</v>
      </c>
    </row>
    <row r="30" spans="1:9" x14ac:dyDescent="0.25">
      <c r="A30" s="21" t="s">
        <v>208</v>
      </c>
      <c r="B30" s="17">
        <v>0</v>
      </c>
      <c r="C30" s="17">
        <v>0</v>
      </c>
      <c r="D30" s="17">
        <v>70</v>
      </c>
      <c r="E30" s="21" t="s">
        <v>22</v>
      </c>
      <c r="F30" s="21" t="s">
        <v>23</v>
      </c>
      <c r="G30" s="56" t="s">
        <v>22</v>
      </c>
      <c r="H30" s="43" t="s">
        <v>220</v>
      </c>
      <c r="I30" s="44">
        <v>1</v>
      </c>
    </row>
    <row r="31" spans="1:9" x14ac:dyDescent="0.25">
      <c r="H31" s="37"/>
      <c r="I31" s="38"/>
    </row>
  </sheetData>
  <sortState xmlns:xlrd2="http://schemas.microsoft.com/office/spreadsheetml/2017/richdata2" ref="A2:G31">
    <sortCondition ref="A2:A31"/>
  </sortState>
  <phoneticPr fontId="1" type="noConversion"/>
  <dataValidations count="1">
    <dataValidation type="list" allowBlank="1" showInputMessage="1" sqref="H1:H31" xr:uid="{6C0BB8D3-10F0-43BD-BBAE-6DE53DF66C48}">
      <formula1>$H$1:$H$8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92AF-8C44-45D8-B81D-4B2E8029F61A}">
  <dimension ref="A1:I41"/>
  <sheetViews>
    <sheetView workbookViewId="0">
      <pane ySplit="1" topLeftCell="A26" activePane="bottomLeft" state="frozen"/>
      <selection pane="bottomLeft" sqref="A1:XFD1048576"/>
    </sheetView>
  </sheetViews>
  <sheetFormatPr defaultColWidth="32.85546875" defaultRowHeight="15.75" x14ac:dyDescent="0.25"/>
  <cols>
    <col min="1" max="1" width="45.7109375" style="6" customWidth="1"/>
    <col min="2" max="2" width="12.7109375" style="16" bestFit="1" customWidth="1"/>
    <col min="3" max="3" width="13.5703125" style="16" customWidth="1"/>
    <col min="4" max="4" width="18.42578125" style="16" customWidth="1"/>
    <col min="5" max="5" width="18.85546875" style="6" customWidth="1"/>
    <col min="6" max="6" width="16.5703125" style="6" customWidth="1"/>
    <col min="7" max="7" width="12.7109375" style="6" customWidth="1"/>
    <col min="8" max="8" width="10.7109375" style="6" bestFit="1" customWidth="1"/>
    <col min="9" max="9" width="16.42578125" style="6" bestFit="1" customWidth="1"/>
    <col min="10" max="16384" width="32.85546875" style="6"/>
  </cols>
  <sheetData>
    <row r="1" spans="1:9" s="14" customFormat="1" ht="31.5" x14ac:dyDescent="0.25">
      <c r="A1" s="2" t="s">
        <v>0</v>
      </c>
      <c r="B1" s="13" t="s">
        <v>213</v>
      </c>
      <c r="C1" s="13" t="s">
        <v>214</v>
      </c>
      <c r="D1" s="13" t="s">
        <v>1</v>
      </c>
      <c r="E1" s="2" t="s">
        <v>2</v>
      </c>
      <c r="F1" s="2" t="s">
        <v>3</v>
      </c>
      <c r="G1" s="29" t="s">
        <v>4</v>
      </c>
      <c r="H1" s="60" t="s">
        <v>215</v>
      </c>
      <c r="I1" s="61" t="s">
        <v>216</v>
      </c>
    </row>
    <row r="2" spans="1:9" s="6" customFormat="1" x14ac:dyDescent="0.25">
      <c r="A2" s="18" t="s">
        <v>42</v>
      </c>
      <c r="B2" s="15">
        <v>345</v>
      </c>
      <c r="C2" s="15">
        <v>460</v>
      </c>
      <c r="D2" s="15">
        <v>550</v>
      </c>
      <c r="E2" s="18" t="s">
        <v>43</v>
      </c>
      <c r="F2" s="18" t="s">
        <v>44</v>
      </c>
      <c r="G2" s="46" t="s">
        <v>45</v>
      </c>
      <c r="H2" s="43" t="s">
        <v>219</v>
      </c>
      <c r="I2" s="44">
        <v>1</v>
      </c>
    </row>
    <row r="3" spans="1:9" s="6" customFormat="1" x14ac:dyDescent="0.25">
      <c r="A3" s="18" t="s">
        <v>204</v>
      </c>
      <c r="B3" s="15">
        <v>0</v>
      </c>
      <c r="C3" s="15">
        <v>0</v>
      </c>
      <c r="D3" s="15">
        <v>10</v>
      </c>
      <c r="E3" s="18" t="s">
        <v>43</v>
      </c>
      <c r="F3" s="18" t="s">
        <v>44</v>
      </c>
      <c r="G3" s="46" t="s">
        <v>45</v>
      </c>
      <c r="H3" s="43" t="s">
        <v>220</v>
      </c>
      <c r="I3" s="44">
        <v>1</v>
      </c>
    </row>
    <row r="4" spans="1:9" s="6" customFormat="1" x14ac:dyDescent="0.25">
      <c r="A4" s="18" t="s">
        <v>169</v>
      </c>
      <c r="B4" s="15">
        <v>0</v>
      </c>
      <c r="C4" s="15">
        <v>0</v>
      </c>
      <c r="D4" s="15">
        <v>110</v>
      </c>
      <c r="E4" s="18" t="s">
        <v>43</v>
      </c>
      <c r="F4" s="18" t="s">
        <v>44</v>
      </c>
      <c r="G4" s="46" t="s">
        <v>45</v>
      </c>
      <c r="H4" s="43" t="s">
        <v>217</v>
      </c>
      <c r="I4" s="44">
        <v>1</v>
      </c>
    </row>
    <row r="5" spans="1:9" s="6" customFormat="1" x14ac:dyDescent="0.25">
      <c r="A5" s="18" t="s">
        <v>61</v>
      </c>
      <c r="B5" s="15">
        <v>10</v>
      </c>
      <c r="C5" s="15">
        <v>0</v>
      </c>
      <c r="D5" s="15">
        <v>15</v>
      </c>
      <c r="E5" s="18" t="s">
        <v>43</v>
      </c>
      <c r="F5" s="18" t="s">
        <v>44</v>
      </c>
      <c r="G5" s="46" t="s">
        <v>45</v>
      </c>
      <c r="H5" s="43" t="s">
        <v>220</v>
      </c>
      <c r="I5" s="44">
        <v>1</v>
      </c>
    </row>
    <row r="6" spans="1:9" s="6" customFormat="1" x14ac:dyDescent="0.25">
      <c r="A6" s="18" t="s">
        <v>177</v>
      </c>
      <c r="B6" s="15">
        <v>0</v>
      </c>
      <c r="C6" s="15">
        <v>0</v>
      </c>
      <c r="D6" s="15">
        <v>80</v>
      </c>
      <c r="E6" s="18" t="s">
        <v>43</v>
      </c>
      <c r="F6" s="18" t="s">
        <v>44</v>
      </c>
      <c r="G6" s="46" t="s">
        <v>45</v>
      </c>
      <c r="H6" s="43" t="s">
        <v>220</v>
      </c>
      <c r="I6" s="44">
        <v>1</v>
      </c>
    </row>
    <row r="7" spans="1:9" s="6" customFormat="1" x14ac:dyDescent="0.25">
      <c r="A7" s="18" t="s">
        <v>62</v>
      </c>
      <c r="B7" s="15">
        <v>30</v>
      </c>
      <c r="C7" s="15">
        <v>0</v>
      </c>
      <c r="D7" s="15">
        <v>20</v>
      </c>
      <c r="E7" s="18" t="s">
        <v>43</v>
      </c>
      <c r="F7" s="18" t="s">
        <v>44</v>
      </c>
      <c r="G7" s="46" t="s">
        <v>45</v>
      </c>
      <c r="H7" s="43" t="s">
        <v>221</v>
      </c>
      <c r="I7" s="44">
        <v>1</v>
      </c>
    </row>
    <row r="8" spans="1:9" s="6" customFormat="1" x14ac:dyDescent="0.25">
      <c r="A8" s="18" t="s">
        <v>63</v>
      </c>
      <c r="B8" s="15">
        <v>1795</v>
      </c>
      <c r="C8" s="15">
        <v>1620</v>
      </c>
      <c r="D8" s="15">
        <v>2800</v>
      </c>
      <c r="E8" s="18" t="s">
        <v>43</v>
      </c>
      <c r="F8" s="18" t="s">
        <v>44</v>
      </c>
      <c r="G8" s="46" t="s">
        <v>45</v>
      </c>
      <c r="H8" s="43" t="s">
        <v>222</v>
      </c>
      <c r="I8" s="44">
        <v>2</v>
      </c>
    </row>
    <row r="9" spans="1:9" s="6" customFormat="1" x14ac:dyDescent="0.25">
      <c r="A9" s="18" t="s">
        <v>180</v>
      </c>
      <c r="B9" s="15">
        <v>0</v>
      </c>
      <c r="C9" s="15">
        <v>0</v>
      </c>
      <c r="D9" s="15">
        <v>65</v>
      </c>
      <c r="E9" s="18" t="s">
        <v>43</v>
      </c>
      <c r="F9" s="18" t="s">
        <v>44</v>
      </c>
      <c r="G9" s="46" t="s">
        <v>45</v>
      </c>
      <c r="H9" s="43" t="s">
        <v>220</v>
      </c>
      <c r="I9" s="44">
        <v>1</v>
      </c>
    </row>
    <row r="10" spans="1:9" s="6" customFormat="1" x14ac:dyDescent="0.25">
      <c r="A10" s="18" t="s">
        <v>170</v>
      </c>
      <c r="B10" s="15">
        <v>0</v>
      </c>
      <c r="C10" s="15">
        <v>0</v>
      </c>
      <c r="D10" s="15">
        <v>25</v>
      </c>
      <c r="E10" s="18" t="s">
        <v>43</v>
      </c>
      <c r="F10" s="18" t="s">
        <v>44</v>
      </c>
      <c r="G10" s="46" t="s">
        <v>45</v>
      </c>
      <c r="H10" s="43" t="s">
        <v>220</v>
      </c>
      <c r="I10" s="44">
        <v>1</v>
      </c>
    </row>
    <row r="11" spans="1:9" s="6" customFormat="1" x14ac:dyDescent="0.25">
      <c r="A11" s="18" t="s">
        <v>46</v>
      </c>
      <c r="B11" s="15">
        <v>1830</v>
      </c>
      <c r="C11" s="15">
        <v>1960</v>
      </c>
      <c r="D11" s="15">
        <v>2235</v>
      </c>
      <c r="E11" s="18" t="s">
        <v>43</v>
      </c>
      <c r="F11" s="18" t="s">
        <v>44</v>
      </c>
      <c r="G11" s="46" t="s">
        <v>45</v>
      </c>
      <c r="H11" s="43" t="s">
        <v>222</v>
      </c>
      <c r="I11" s="44">
        <v>2</v>
      </c>
    </row>
    <row r="12" spans="1:9" s="6" customFormat="1" x14ac:dyDescent="0.25">
      <c r="A12" s="18" t="s">
        <v>47</v>
      </c>
      <c r="B12" s="15">
        <v>90</v>
      </c>
      <c r="C12" s="15">
        <v>45</v>
      </c>
      <c r="D12" s="15">
        <v>80</v>
      </c>
      <c r="E12" s="18" t="s">
        <v>43</v>
      </c>
      <c r="F12" s="18" t="s">
        <v>44</v>
      </c>
      <c r="G12" s="46" t="s">
        <v>45</v>
      </c>
      <c r="H12" s="43" t="s">
        <v>217</v>
      </c>
      <c r="I12" s="44">
        <v>1</v>
      </c>
    </row>
    <row r="13" spans="1:9" s="6" customFormat="1" x14ac:dyDescent="0.25">
      <c r="A13" s="18" t="s">
        <v>64</v>
      </c>
      <c r="B13" s="15">
        <v>1100</v>
      </c>
      <c r="C13" s="15">
        <v>1040</v>
      </c>
      <c r="D13" s="15">
        <v>900</v>
      </c>
      <c r="E13" s="18" t="s">
        <v>43</v>
      </c>
      <c r="F13" s="18" t="s">
        <v>44</v>
      </c>
      <c r="G13" s="46" t="s">
        <v>45</v>
      </c>
      <c r="H13" s="43" t="s">
        <v>222</v>
      </c>
      <c r="I13" s="44">
        <v>1</v>
      </c>
    </row>
    <row r="14" spans="1:9" s="6" customFormat="1" x14ac:dyDescent="0.25">
      <c r="A14" s="18" t="s">
        <v>171</v>
      </c>
      <c r="B14" s="15">
        <v>0</v>
      </c>
      <c r="C14" s="15">
        <v>0</v>
      </c>
      <c r="D14" s="15">
        <v>10</v>
      </c>
      <c r="E14" s="18" t="s">
        <v>43</v>
      </c>
      <c r="F14" s="18" t="s">
        <v>44</v>
      </c>
      <c r="G14" s="46" t="s">
        <v>45</v>
      </c>
      <c r="H14" s="43" t="s">
        <v>220</v>
      </c>
      <c r="I14" s="44">
        <v>1</v>
      </c>
    </row>
    <row r="15" spans="1:9" s="6" customFormat="1" x14ac:dyDescent="0.25">
      <c r="A15" s="18" t="s">
        <v>48</v>
      </c>
      <c r="B15" s="15">
        <v>15</v>
      </c>
      <c r="C15" s="15">
        <v>0</v>
      </c>
      <c r="D15" s="15">
        <v>10</v>
      </c>
      <c r="E15" s="18" t="s">
        <v>43</v>
      </c>
      <c r="F15" s="18" t="s">
        <v>44</v>
      </c>
      <c r="G15" s="46" t="s">
        <v>45</v>
      </c>
      <c r="H15" s="43" t="s">
        <v>220</v>
      </c>
      <c r="I15" s="44">
        <v>1</v>
      </c>
    </row>
    <row r="16" spans="1:9" s="6" customFormat="1" x14ac:dyDescent="0.25">
      <c r="A16" s="18" t="s">
        <v>65</v>
      </c>
      <c r="B16" s="15">
        <v>1635</v>
      </c>
      <c r="C16" s="15">
        <v>1830</v>
      </c>
      <c r="D16" s="15">
        <v>2000</v>
      </c>
      <c r="E16" s="18" t="s">
        <v>43</v>
      </c>
      <c r="F16" s="18" t="s">
        <v>44</v>
      </c>
      <c r="G16" s="46" t="s">
        <v>45</v>
      </c>
      <c r="H16" s="43" t="s">
        <v>222</v>
      </c>
      <c r="I16" s="44">
        <v>2</v>
      </c>
    </row>
    <row r="17" spans="1:9" s="6" customFormat="1" x14ac:dyDescent="0.25">
      <c r="A17" s="18" t="s">
        <v>66</v>
      </c>
      <c r="B17" s="15">
        <v>25</v>
      </c>
      <c r="C17" s="15">
        <v>0</v>
      </c>
      <c r="D17" s="15">
        <v>20</v>
      </c>
      <c r="E17" s="18" t="s">
        <v>43</v>
      </c>
      <c r="F17" s="18" t="s">
        <v>44</v>
      </c>
      <c r="G17" s="46" t="s">
        <v>45</v>
      </c>
      <c r="H17" s="43" t="s">
        <v>220</v>
      </c>
      <c r="I17" s="44">
        <v>1</v>
      </c>
    </row>
    <row r="18" spans="1:9" s="8" customFormat="1" x14ac:dyDescent="0.25">
      <c r="A18" s="18" t="s">
        <v>210</v>
      </c>
      <c r="B18" s="15">
        <v>0</v>
      </c>
      <c r="C18" s="15">
        <v>0</v>
      </c>
      <c r="D18" s="15">
        <v>10</v>
      </c>
      <c r="E18" s="18" t="s">
        <v>43</v>
      </c>
      <c r="F18" s="18" t="s">
        <v>44</v>
      </c>
      <c r="G18" s="46" t="s">
        <v>45</v>
      </c>
      <c r="H18" s="43" t="s">
        <v>220</v>
      </c>
      <c r="I18" s="44">
        <v>1</v>
      </c>
    </row>
    <row r="19" spans="1:9" s="6" customFormat="1" x14ac:dyDescent="0.25">
      <c r="A19" s="18" t="s">
        <v>172</v>
      </c>
      <c r="B19" s="15">
        <v>0</v>
      </c>
      <c r="C19" s="15">
        <v>0</v>
      </c>
      <c r="D19" s="15">
        <v>10</v>
      </c>
      <c r="E19" s="18" t="s">
        <v>43</v>
      </c>
      <c r="F19" s="18" t="s">
        <v>44</v>
      </c>
      <c r="G19" s="46" t="s">
        <v>45</v>
      </c>
      <c r="H19" s="43" t="s">
        <v>220</v>
      </c>
      <c r="I19" s="44">
        <v>1</v>
      </c>
    </row>
    <row r="20" spans="1:9" s="6" customFormat="1" x14ac:dyDescent="0.25">
      <c r="A20" s="18" t="s">
        <v>49</v>
      </c>
      <c r="B20" s="15">
        <v>0</v>
      </c>
      <c r="C20" s="15">
        <v>35</v>
      </c>
      <c r="D20" s="15">
        <v>40</v>
      </c>
      <c r="E20" s="18" t="s">
        <v>43</v>
      </c>
      <c r="F20" s="18" t="s">
        <v>44</v>
      </c>
      <c r="G20" s="46" t="s">
        <v>45</v>
      </c>
      <c r="H20" s="43" t="s">
        <v>220</v>
      </c>
      <c r="I20" s="44">
        <v>1</v>
      </c>
    </row>
    <row r="21" spans="1:9" s="6" customFormat="1" x14ac:dyDescent="0.25">
      <c r="A21" s="18" t="s">
        <v>50</v>
      </c>
      <c r="B21" s="15">
        <v>95</v>
      </c>
      <c r="C21" s="15">
        <v>40</v>
      </c>
      <c r="D21" s="15">
        <v>60</v>
      </c>
      <c r="E21" s="18" t="s">
        <v>43</v>
      </c>
      <c r="F21" s="18" t="s">
        <v>44</v>
      </c>
      <c r="G21" s="46" t="s">
        <v>45</v>
      </c>
      <c r="H21" s="43" t="s">
        <v>217</v>
      </c>
      <c r="I21" s="44">
        <v>1</v>
      </c>
    </row>
    <row r="22" spans="1:9" s="6" customFormat="1" x14ac:dyDescent="0.25">
      <c r="A22" s="18" t="s">
        <v>51</v>
      </c>
      <c r="B22" s="15">
        <v>5</v>
      </c>
      <c r="C22" s="15">
        <v>5</v>
      </c>
      <c r="D22" s="15">
        <v>10</v>
      </c>
      <c r="E22" s="18" t="s">
        <v>43</v>
      </c>
      <c r="F22" s="18" t="s">
        <v>44</v>
      </c>
      <c r="G22" s="46" t="s">
        <v>45</v>
      </c>
      <c r="H22" s="43" t="s">
        <v>220</v>
      </c>
      <c r="I22" s="44">
        <v>1</v>
      </c>
    </row>
    <row r="23" spans="1:9" s="6" customFormat="1" x14ac:dyDescent="0.25">
      <c r="A23" s="18" t="s">
        <v>52</v>
      </c>
      <c r="B23" s="15">
        <v>115</v>
      </c>
      <c r="C23" s="15">
        <v>85</v>
      </c>
      <c r="D23" s="15">
        <v>100</v>
      </c>
      <c r="E23" s="18" t="s">
        <v>43</v>
      </c>
      <c r="F23" s="18" t="s">
        <v>44</v>
      </c>
      <c r="G23" s="46" t="s">
        <v>45</v>
      </c>
      <c r="H23" s="43" t="s">
        <v>217</v>
      </c>
      <c r="I23" s="44">
        <v>1</v>
      </c>
    </row>
    <row r="24" spans="1:9" s="6" customFormat="1" x14ac:dyDescent="0.25">
      <c r="A24" s="18" t="s">
        <v>67</v>
      </c>
      <c r="B24" s="15">
        <v>0</v>
      </c>
      <c r="C24" s="15">
        <v>20</v>
      </c>
      <c r="D24" s="15">
        <v>30</v>
      </c>
      <c r="E24" s="18" t="s">
        <v>43</v>
      </c>
      <c r="F24" s="18" t="s">
        <v>44</v>
      </c>
      <c r="G24" s="46" t="s">
        <v>45</v>
      </c>
      <c r="H24" s="43" t="s">
        <v>220</v>
      </c>
      <c r="I24" s="44">
        <v>1</v>
      </c>
    </row>
    <row r="25" spans="1:9" s="6" customFormat="1" x14ac:dyDescent="0.25">
      <c r="A25" s="18" t="s">
        <v>68</v>
      </c>
      <c r="B25" s="15">
        <v>5</v>
      </c>
      <c r="C25" s="15">
        <v>5</v>
      </c>
      <c r="D25" s="15">
        <v>80</v>
      </c>
      <c r="E25" s="18" t="s">
        <v>43</v>
      </c>
      <c r="F25" s="18" t="s">
        <v>44</v>
      </c>
      <c r="G25" s="46" t="s">
        <v>45</v>
      </c>
      <c r="H25" s="43" t="s">
        <v>221</v>
      </c>
      <c r="I25" s="44">
        <v>1</v>
      </c>
    </row>
    <row r="26" spans="1:9" s="6" customFormat="1" x14ac:dyDescent="0.25">
      <c r="A26" s="18" t="s">
        <v>69</v>
      </c>
      <c r="B26" s="15">
        <v>895</v>
      </c>
      <c r="C26" s="15">
        <v>1180</v>
      </c>
      <c r="D26" s="15">
        <v>1135</v>
      </c>
      <c r="E26" s="18" t="s">
        <v>43</v>
      </c>
      <c r="F26" s="18" t="s">
        <v>44</v>
      </c>
      <c r="G26" s="46" t="s">
        <v>45</v>
      </c>
      <c r="H26" s="43" t="s">
        <v>222</v>
      </c>
      <c r="I26" s="44">
        <v>1</v>
      </c>
    </row>
    <row r="27" spans="1:9" s="6" customFormat="1" x14ac:dyDescent="0.25">
      <c r="A27" s="18" t="s">
        <v>53</v>
      </c>
      <c r="B27" s="15">
        <v>525</v>
      </c>
      <c r="C27" s="15">
        <v>655</v>
      </c>
      <c r="D27" s="15">
        <v>750</v>
      </c>
      <c r="E27" s="18" t="s">
        <v>43</v>
      </c>
      <c r="F27" s="18" t="s">
        <v>44</v>
      </c>
      <c r="G27" s="46" t="s">
        <v>45</v>
      </c>
      <c r="H27" s="43" t="s">
        <v>219</v>
      </c>
      <c r="I27" s="44">
        <v>1</v>
      </c>
    </row>
    <row r="28" spans="1:9" s="6" customFormat="1" x14ac:dyDescent="0.25">
      <c r="A28" s="18" t="s">
        <v>173</v>
      </c>
      <c r="B28" s="15">
        <v>0</v>
      </c>
      <c r="C28" s="15">
        <v>0</v>
      </c>
      <c r="D28" s="15">
        <v>10</v>
      </c>
      <c r="E28" s="18" t="s">
        <v>43</v>
      </c>
      <c r="F28" s="18" t="s">
        <v>44</v>
      </c>
      <c r="G28" s="46" t="s">
        <v>45</v>
      </c>
      <c r="H28" s="43" t="s">
        <v>220</v>
      </c>
      <c r="I28" s="44">
        <v>1</v>
      </c>
    </row>
    <row r="29" spans="1:9" s="6" customFormat="1" x14ac:dyDescent="0.25">
      <c r="A29" s="18" t="s">
        <v>54</v>
      </c>
      <c r="B29" s="15">
        <v>30</v>
      </c>
      <c r="C29" s="15">
        <v>10</v>
      </c>
      <c r="D29" s="15">
        <v>20</v>
      </c>
      <c r="E29" s="18" t="s">
        <v>43</v>
      </c>
      <c r="F29" s="18" t="s">
        <v>44</v>
      </c>
      <c r="G29" s="46" t="s">
        <v>45</v>
      </c>
      <c r="H29" s="43" t="s">
        <v>221</v>
      </c>
      <c r="I29" s="44">
        <v>1</v>
      </c>
    </row>
    <row r="30" spans="1:9" s="6" customFormat="1" x14ac:dyDescent="0.25">
      <c r="A30" s="18" t="s">
        <v>55</v>
      </c>
      <c r="B30" s="15">
        <v>0</v>
      </c>
      <c r="C30" s="15">
        <v>310</v>
      </c>
      <c r="D30" s="15">
        <v>100</v>
      </c>
      <c r="E30" s="18" t="s">
        <v>43</v>
      </c>
      <c r="F30" s="18" t="s">
        <v>44</v>
      </c>
      <c r="G30" s="46" t="s">
        <v>45</v>
      </c>
      <c r="H30" s="43" t="s">
        <v>217</v>
      </c>
      <c r="I30" s="44">
        <v>1</v>
      </c>
    </row>
    <row r="31" spans="1:9" s="6" customFormat="1" x14ac:dyDescent="0.25">
      <c r="A31" s="18" t="s">
        <v>56</v>
      </c>
      <c r="B31" s="15">
        <v>0</v>
      </c>
      <c r="C31" s="15">
        <v>15</v>
      </c>
      <c r="D31" s="15">
        <v>50</v>
      </c>
      <c r="E31" s="18" t="s">
        <v>43</v>
      </c>
      <c r="F31" s="18" t="s">
        <v>44</v>
      </c>
      <c r="G31" s="46" t="s">
        <v>45</v>
      </c>
      <c r="H31" s="43" t="s">
        <v>220</v>
      </c>
      <c r="I31" s="44">
        <v>1</v>
      </c>
    </row>
    <row r="32" spans="1:9" s="6" customFormat="1" x14ac:dyDescent="0.25">
      <c r="A32" s="18" t="s">
        <v>181</v>
      </c>
      <c r="B32" s="15">
        <v>0</v>
      </c>
      <c r="C32" s="15">
        <v>0</v>
      </c>
      <c r="D32" s="15">
        <v>20</v>
      </c>
      <c r="E32" s="18" t="s">
        <v>43</v>
      </c>
      <c r="F32" s="18" t="s">
        <v>44</v>
      </c>
      <c r="G32" s="46" t="s">
        <v>45</v>
      </c>
      <c r="H32" s="43" t="s">
        <v>220</v>
      </c>
      <c r="I32" s="44">
        <v>1</v>
      </c>
    </row>
    <row r="33" spans="1:9" s="6" customFormat="1" x14ac:dyDescent="0.25">
      <c r="A33" s="18" t="s">
        <v>57</v>
      </c>
      <c r="B33" s="15">
        <v>1170</v>
      </c>
      <c r="C33" s="15">
        <v>1295</v>
      </c>
      <c r="D33" s="15">
        <v>1900</v>
      </c>
      <c r="E33" s="18" t="s">
        <v>43</v>
      </c>
      <c r="F33" s="18" t="s">
        <v>44</v>
      </c>
      <c r="G33" s="46" t="s">
        <v>45</v>
      </c>
      <c r="H33" s="43" t="s">
        <v>222</v>
      </c>
      <c r="I33" s="44">
        <v>1</v>
      </c>
    </row>
    <row r="34" spans="1:9" s="6" customFormat="1" x14ac:dyDescent="0.25">
      <c r="A34" s="18" t="s">
        <v>58</v>
      </c>
      <c r="B34" s="15">
        <v>100</v>
      </c>
      <c r="C34" s="15">
        <v>50</v>
      </c>
      <c r="D34" s="15">
        <v>70</v>
      </c>
      <c r="E34" s="18" t="s">
        <v>43</v>
      </c>
      <c r="F34" s="18" t="s">
        <v>44</v>
      </c>
      <c r="G34" s="46" t="s">
        <v>45</v>
      </c>
      <c r="H34" s="43" t="s">
        <v>218</v>
      </c>
      <c r="I34" s="44">
        <v>1</v>
      </c>
    </row>
    <row r="35" spans="1:9" s="6" customFormat="1" x14ac:dyDescent="0.25">
      <c r="A35" s="18" t="s">
        <v>206</v>
      </c>
      <c r="B35" s="15">
        <v>0</v>
      </c>
      <c r="C35" s="15">
        <v>0</v>
      </c>
      <c r="D35" s="15">
        <v>10</v>
      </c>
      <c r="E35" s="18" t="s">
        <v>43</v>
      </c>
      <c r="F35" s="18" t="s">
        <v>44</v>
      </c>
      <c r="G35" s="46" t="s">
        <v>45</v>
      </c>
      <c r="H35" s="43" t="s">
        <v>220</v>
      </c>
      <c r="I35" s="44">
        <v>1</v>
      </c>
    </row>
    <row r="36" spans="1:9" s="6" customFormat="1" x14ac:dyDescent="0.25">
      <c r="A36" s="18" t="s">
        <v>174</v>
      </c>
      <c r="B36" s="15">
        <v>0</v>
      </c>
      <c r="C36" s="15">
        <v>0</v>
      </c>
      <c r="D36" s="15">
        <v>30</v>
      </c>
      <c r="E36" s="18" t="s">
        <v>43</v>
      </c>
      <c r="F36" s="18" t="s">
        <v>44</v>
      </c>
      <c r="G36" s="46" t="s">
        <v>45</v>
      </c>
      <c r="H36" s="43" t="s">
        <v>220</v>
      </c>
      <c r="I36" s="44">
        <v>1</v>
      </c>
    </row>
    <row r="37" spans="1:9" s="6" customFormat="1" x14ac:dyDescent="0.25">
      <c r="A37" s="18" t="s">
        <v>59</v>
      </c>
      <c r="B37" s="15">
        <v>35</v>
      </c>
      <c r="C37" s="15">
        <v>25</v>
      </c>
      <c r="D37" s="15">
        <v>25</v>
      </c>
      <c r="E37" s="18" t="s">
        <v>43</v>
      </c>
      <c r="F37" s="18" t="s">
        <v>44</v>
      </c>
      <c r="G37" s="46" t="s">
        <v>45</v>
      </c>
      <c r="H37" s="43" t="s">
        <v>220</v>
      </c>
      <c r="I37" s="44">
        <v>1</v>
      </c>
    </row>
    <row r="38" spans="1:9" s="6" customFormat="1" x14ac:dyDescent="0.25">
      <c r="A38" s="18" t="s">
        <v>175</v>
      </c>
      <c r="B38" s="15">
        <v>0</v>
      </c>
      <c r="C38" s="15">
        <v>0</v>
      </c>
      <c r="D38" s="15">
        <v>35</v>
      </c>
      <c r="E38" s="18" t="s">
        <v>43</v>
      </c>
      <c r="F38" s="18" t="s">
        <v>44</v>
      </c>
      <c r="G38" s="46" t="s">
        <v>45</v>
      </c>
      <c r="H38" s="43" t="s">
        <v>220</v>
      </c>
      <c r="I38" s="44">
        <v>1</v>
      </c>
    </row>
    <row r="39" spans="1:9" s="6" customFormat="1" x14ac:dyDescent="0.25">
      <c r="A39" s="18" t="s">
        <v>60</v>
      </c>
      <c r="B39" s="15">
        <v>0</v>
      </c>
      <c r="C39" s="15">
        <v>95</v>
      </c>
      <c r="D39" s="15">
        <v>60</v>
      </c>
      <c r="E39" s="18" t="s">
        <v>43</v>
      </c>
      <c r="F39" s="18" t="s">
        <v>44</v>
      </c>
      <c r="G39" s="46" t="s">
        <v>45</v>
      </c>
      <c r="H39" s="43" t="s">
        <v>217</v>
      </c>
      <c r="I39" s="44">
        <v>1</v>
      </c>
    </row>
    <row r="40" spans="1:9" s="6" customFormat="1" x14ac:dyDescent="0.25">
      <c r="A40" s="18" t="s">
        <v>176</v>
      </c>
      <c r="B40" s="15">
        <v>0</v>
      </c>
      <c r="C40" s="15">
        <v>0</v>
      </c>
      <c r="D40" s="15">
        <v>35</v>
      </c>
      <c r="E40" s="18" t="s">
        <v>43</v>
      </c>
      <c r="F40" s="18" t="s">
        <v>44</v>
      </c>
      <c r="G40" s="46" t="s">
        <v>45</v>
      </c>
      <c r="H40" s="43" t="s">
        <v>220</v>
      </c>
      <c r="I40" s="44">
        <v>1</v>
      </c>
    </row>
    <row r="41" spans="1:9" s="6" customFormat="1" x14ac:dyDescent="0.25">
      <c r="A41" s="18" t="s">
        <v>70</v>
      </c>
      <c r="B41" s="15">
        <v>405</v>
      </c>
      <c r="C41" s="15">
        <v>330</v>
      </c>
      <c r="D41" s="15">
        <v>440</v>
      </c>
      <c r="E41" s="18" t="s">
        <v>43</v>
      </c>
      <c r="F41" s="18" t="s">
        <v>44</v>
      </c>
      <c r="G41" s="46" t="s">
        <v>45</v>
      </c>
      <c r="H41" s="43" t="s">
        <v>223</v>
      </c>
      <c r="I41" s="44">
        <v>1</v>
      </c>
    </row>
  </sheetData>
  <sortState xmlns:xlrd2="http://schemas.microsoft.com/office/spreadsheetml/2017/richdata2" ref="A2:G41">
    <sortCondition ref="A2:A41"/>
  </sortState>
  <dataValidations count="1">
    <dataValidation type="list" allowBlank="1" showInputMessage="1" sqref="H1:H41" xr:uid="{99987C4E-385E-44A3-B865-0AD10EE415A6}">
      <formula1>$H$1:$H$8</formula1>
    </dataValidation>
  </dataValidation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D5E8-C49E-4E7F-9915-D7624F428BAE}">
  <dimension ref="A1:I23"/>
  <sheetViews>
    <sheetView workbookViewId="0">
      <pane ySplit="1" topLeftCell="A8" activePane="bottomLeft" state="frozen"/>
      <selection pane="bottomLeft" sqref="A1:XFD1048576"/>
    </sheetView>
  </sheetViews>
  <sheetFormatPr defaultColWidth="9.140625" defaultRowHeight="15" x14ac:dyDescent="0.25"/>
  <cols>
    <col min="1" max="1" width="39" style="4" customWidth="1"/>
    <col min="2" max="2" width="14" style="16" bestFit="1" customWidth="1"/>
    <col min="3" max="3" width="14.140625" style="16" customWidth="1"/>
    <col min="4" max="4" width="18.42578125" style="16" customWidth="1"/>
    <col min="5" max="5" width="13.5703125" style="4" customWidth="1"/>
    <col min="6" max="6" width="14" style="4" customWidth="1"/>
    <col min="7" max="7" width="14.28515625" style="4" bestFit="1" customWidth="1"/>
    <col min="8" max="8" width="9" style="4" bestFit="1" customWidth="1"/>
    <col min="9" max="9" width="10.5703125" style="49" bestFit="1" customWidth="1"/>
    <col min="10" max="16384" width="9.140625" style="4"/>
  </cols>
  <sheetData>
    <row r="1" spans="1:9" s="14" customFormat="1" ht="31.5" x14ac:dyDescent="0.25">
      <c r="A1" s="2" t="s">
        <v>0</v>
      </c>
      <c r="B1" s="13" t="s">
        <v>213</v>
      </c>
      <c r="C1" s="13" t="s">
        <v>214</v>
      </c>
      <c r="D1" s="13" t="s">
        <v>1</v>
      </c>
      <c r="E1" s="2" t="s">
        <v>2</v>
      </c>
      <c r="F1" s="2" t="s">
        <v>3</v>
      </c>
      <c r="G1" s="2" t="s">
        <v>4</v>
      </c>
      <c r="H1" s="64" t="s">
        <v>215</v>
      </c>
      <c r="I1" s="65" t="s">
        <v>216</v>
      </c>
    </row>
    <row r="2" spans="1:9" s="6" customFormat="1" ht="15.75" x14ac:dyDescent="0.25">
      <c r="A2" s="18" t="s">
        <v>182</v>
      </c>
      <c r="B2" s="15">
        <v>0</v>
      </c>
      <c r="C2" s="15">
        <v>0</v>
      </c>
      <c r="D2" s="15">
        <v>60</v>
      </c>
      <c r="E2" s="18" t="s">
        <v>72</v>
      </c>
      <c r="F2" s="18" t="s">
        <v>73</v>
      </c>
      <c r="G2" s="46" t="s">
        <v>74</v>
      </c>
      <c r="H2" s="43" t="s">
        <v>220</v>
      </c>
      <c r="I2" s="44">
        <v>1</v>
      </c>
    </row>
    <row r="3" spans="1:9" x14ac:dyDescent="0.25">
      <c r="A3" s="3" t="s">
        <v>183</v>
      </c>
      <c r="B3" s="15">
        <v>0</v>
      </c>
      <c r="C3" s="15">
        <v>0</v>
      </c>
      <c r="D3" s="15">
        <v>10</v>
      </c>
      <c r="E3" s="3" t="s">
        <v>72</v>
      </c>
      <c r="F3" s="3" t="s">
        <v>73</v>
      </c>
      <c r="G3" s="3" t="s">
        <v>74</v>
      </c>
      <c r="H3" s="66" t="s">
        <v>220</v>
      </c>
      <c r="I3" s="67">
        <v>1</v>
      </c>
    </row>
    <row r="4" spans="1:9" s="6" customFormat="1" ht="15.75" x14ac:dyDescent="0.25">
      <c r="A4" s="18" t="s">
        <v>71</v>
      </c>
      <c r="B4" s="15">
        <v>0</v>
      </c>
      <c r="C4" s="15">
        <v>45</v>
      </c>
      <c r="D4" s="15">
        <v>100</v>
      </c>
      <c r="E4" s="18" t="s">
        <v>72</v>
      </c>
      <c r="F4" s="18" t="s">
        <v>73</v>
      </c>
      <c r="G4" s="46" t="s">
        <v>74</v>
      </c>
      <c r="H4" s="43" t="s">
        <v>221</v>
      </c>
      <c r="I4" s="44">
        <v>1</v>
      </c>
    </row>
    <row r="5" spans="1:9" s="6" customFormat="1" ht="15.75" x14ac:dyDescent="0.25">
      <c r="A5" s="18" t="s">
        <v>75</v>
      </c>
      <c r="B5" s="15">
        <v>65</v>
      </c>
      <c r="C5" s="15">
        <v>25</v>
      </c>
      <c r="D5" s="15">
        <v>70</v>
      </c>
      <c r="E5" s="18" t="s">
        <v>72</v>
      </c>
      <c r="F5" s="18" t="s">
        <v>73</v>
      </c>
      <c r="G5" s="46" t="s">
        <v>74</v>
      </c>
      <c r="H5" s="43" t="s">
        <v>217</v>
      </c>
      <c r="I5" s="44">
        <v>1</v>
      </c>
    </row>
    <row r="6" spans="1:9" ht="15.75" x14ac:dyDescent="0.25">
      <c r="A6" s="18" t="s">
        <v>184</v>
      </c>
      <c r="B6" s="15">
        <v>0</v>
      </c>
      <c r="C6" s="15">
        <v>0</v>
      </c>
      <c r="D6" s="15">
        <v>65</v>
      </c>
      <c r="E6" s="3" t="s">
        <v>72</v>
      </c>
      <c r="F6" s="3" t="s">
        <v>73</v>
      </c>
      <c r="G6" s="3" t="s">
        <v>74</v>
      </c>
      <c r="H6" s="66" t="s">
        <v>220</v>
      </c>
      <c r="I6" s="67">
        <v>1</v>
      </c>
    </row>
    <row r="7" spans="1:9" ht="15.75" x14ac:dyDescent="0.25">
      <c r="A7" s="18" t="s">
        <v>76</v>
      </c>
      <c r="B7" s="15">
        <v>5</v>
      </c>
      <c r="C7" s="15">
        <v>40</v>
      </c>
      <c r="D7" s="15">
        <v>100</v>
      </c>
      <c r="E7" s="3" t="s">
        <v>72</v>
      </c>
      <c r="F7" s="3" t="s">
        <v>73</v>
      </c>
      <c r="G7" s="3" t="s">
        <v>74</v>
      </c>
      <c r="H7" s="66" t="s">
        <v>220</v>
      </c>
      <c r="I7" s="67">
        <v>1</v>
      </c>
    </row>
    <row r="8" spans="1:9" ht="15.75" x14ac:dyDescent="0.25">
      <c r="A8" s="18" t="s">
        <v>77</v>
      </c>
      <c r="B8" s="15">
        <v>20</v>
      </c>
      <c r="C8" s="15">
        <v>30</v>
      </c>
      <c r="D8" s="15">
        <v>150</v>
      </c>
      <c r="E8" s="3" t="s">
        <v>72</v>
      </c>
      <c r="F8" s="3" t="s">
        <v>73</v>
      </c>
      <c r="G8" s="3" t="s">
        <v>74</v>
      </c>
      <c r="H8" s="66" t="s">
        <v>218</v>
      </c>
      <c r="I8" s="67">
        <v>1</v>
      </c>
    </row>
    <row r="9" spans="1:9" ht="15.75" x14ac:dyDescent="0.25">
      <c r="A9" s="18" t="s">
        <v>78</v>
      </c>
      <c r="B9" s="15">
        <v>5</v>
      </c>
      <c r="C9" s="15">
        <v>15</v>
      </c>
      <c r="D9" s="15">
        <v>90</v>
      </c>
      <c r="E9" s="3" t="s">
        <v>72</v>
      </c>
      <c r="F9" s="3" t="s">
        <v>73</v>
      </c>
      <c r="G9" s="3" t="s">
        <v>74</v>
      </c>
      <c r="H9" s="66" t="s">
        <v>217</v>
      </c>
      <c r="I9" s="67">
        <v>1</v>
      </c>
    </row>
    <row r="10" spans="1:9" s="6" customFormat="1" ht="15.75" x14ac:dyDescent="0.25">
      <c r="A10" s="18" t="s">
        <v>80</v>
      </c>
      <c r="B10" s="15">
        <v>0</v>
      </c>
      <c r="C10" s="15">
        <v>30</v>
      </c>
      <c r="D10" s="15">
        <v>70</v>
      </c>
      <c r="E10" s="18" t="s">
        <v>72</v>
      </c>
      <c r="F10" s="18" t="s">
        <v>73</v>
      </c>
      <c r="G10" s="46" t="s">
        <v>74</v>
      </c>
      <c r="H10" s="43" t="s">
        <v>221</v>
      </c>
      <c r="I10" s="44">
        <v>1</v>
      </c>
    </row>
    <row r="11" spans="1:9" s="6" customFormat="1" ht="15.75" x14ac:dyDescent="0.25">
      <c r="A11" s="18" t="s">
        <v>79</v>
      </c>
      <c r="B11" s="15">
        <v>0</v>
      </c>
      <c r="C11" s="15">
        <v>85</v>
      </c>
      <c r="D11" s="15">
        <v>5</v>
      </c>
      <c r="E11" s="18" t="s">
        <v>72</v>
      </c>
      <c r="F11" s="18" t="s">
        <v>73</v>
      </c>
      <c r="G11" s="46" t="s">
        <v>74</v>
      </c>
      <c r="H11" s="43" t="s">
        <v>221</v>
      </c>
      <c r="I11" s="44">
        <v>1</v>
      </c>
    </row>
    <row r="12" spans="1:9" s="6" customFormat="1" ht="15.75" x14ac:dyDescent="0.25">
      <c r="A12" s="18" t="s">
        <v>81</v>
      </c>
      <c r="B12" s="15">
        <v>25</v>
      </c>
      <c r="C12" s="15">
        <v>5</v>
      </c>
      <c r="D12" s="15">
        <v>15</v>
      </c>
      <c r="E12" s="18" t="s">
        <v>72</v>
      </c>
      <c r="F12" s="18" t="s">
        <v>73</v>
      </c>
      <c r="G12" s="46" t="s">
        <v>74</v>
      </c>
      <c r="H12" s="43" t="s">
        <v>220</v>
      </c>
      <c r="I12" s="44">
        <v>1</v>
      </c>
    </row>
    <row r="13" spans="1:9" ht="15.75" x14ac:dyDescent="0.25">
      <c r="A13" s="18" t="s">
        <v>82</v>
      </c>
      <c r="B13" s="15">
        <v>5</v>
      </c>
      <c r="C13" s="15">
        <v>55</v>
      </c>
      <c r="D13" s="15">
        <v>90</v>
      </c>
      <c r="E13" s="3" t="s">
        <v>72</v>
      </c>
      <c r="F13" s="3" t="s">
        <v>73</v>
      </c>
      <c r="G13" s="3" t="s">
        <v>74</v>
      </c>
      <c r="H13" s="66" t="s">
        <v>217</v>
      </c>
      <c r="I13" s="67">
        <v>1</v>
      </c>
    </row>
    <row r="14" spans="1:9" ht="15.75" x14ac:dyDescent="0.25">
      <c r="A14" s="18" t="s">
        <v>83</v>
      </c>
      <c r="B14" s="15">
        <v>5</v>
      </c>
      <c r="C14" s="15">
        <v>5</v>
      </c>
      <c r="D14" s="15">
        <v>25</v>
      </c>
      <c r="E14" s="3" t="s">
        <v>72</v>
      </c>
      <c r="F14" s="3" t="s">
        <v>73</v>
      </c>
      <c r="G14" s="3" t="s">
        <v>74</v>
      </c>
      <c r="H14" s="66" t="s">
        <v>220</v>
      </c>
      <c r="I14" s="67">
        <v>1</v>
      </c>
    </row>
    <row r="15" spans="1:9" ht="15.75" x14ac:dyDescent="0.25">
      <c r="A15" s="18" t="s">
        <v>84</v>
      </c>
      <c r="B15" s="15">
        <v>0</v>
      </c>
      <c r="C15" s="15">
        <v>195</v>
      </c>
      <c r="D15" s="15">
        <v>210</v>
      </c>
      <c r="E15" s="3" t="s">
        <v>72</v>
      </c>
      <c r="F15" s="3" t="s">
        <v>73</v>
      </c>
      <c r="G15" s="3" t="s">
        <v>74</v>
      </c>
      <c r="H15" s="66" t="s">
        <v>218</v>
      </c>
      <c r="I15" s="67">
        <v>1</v>
      </c>
    </row>
    <row r="16" spans="1:9" ht="15.75" x14ac:dyDescent="0.25">
      <c r="A16" s="18" t="s">
        <v>85</v>
      </c>
      <c r="B16" s="15">
        <v>55</v>
      </c>
      <c r="C16" s="15">
        <v>30</v>
      </c>
      <c r="D16" s="15">
        <v>30</v>
      </c>
      <c r="E16" s="3" t="s">
        <v>72</v>
      </c>
      <c r="F16" s="3" t="s">
        <v>73</v>
      </c>
      <c r="G16" s="3" t="s">
        <v>74</v>
      </c>
      <c r="H16" s="66" t="s">
        <v>221</v>
      </c>
      <c r="I16" s="67">
        <v>1</v>
      </c>
    </row>
    <row r="17" spans="1:9" x14ac:dyDescent="0.25">
      <c r="A17" s="7" t="s">
        <v>185</v>
      </c>
      <c r="B17" s="15">
        <v>0</v>
      </c>
      <c r="C17" s="15">
        <v>0</v>
      </c>
      <c r="D17" s="15">
        <v>135</v>
      </c>
      <c r="E17" s="3" t="s">
        <v>72</v>
      </c>
      <c r="F17" s="3" t="s">
        <v>73</v>
      </c>
      <c r="G17" s="3" t="s">
        <v>74</v>
      </c>
      <c r="H17" s="66" t="s">
        <v>217</v>
      </c>
      <c r="I17" s="67">
        <v>1</v>
      </c>
    </row>
    <row r="18" spans="1:9" s="6" customFormat="1" ht="15.75" x14ac:dyDescent="0.25">
      <c r="A18" s="18" t="s">
        <v>86</v>
      </c>
      <c r="B18" s="15">
        <v>0</v>
      </c>
      <c r="C18" s="15">
        <v>65</v>
      </c>
      <c r="D18" s="15">
        <v>40</v>
      </c>
      <c r="E18" s="18" t="s">
        <v>72</v>
      </c>
      <c r="F18" s="18" t="s">
        <v>73</v>
      </c>
      <c r="G18" s="46" t="s">
        <v>74</v>
      </c>
      <c r="H18" s="43" t="s">
        <v>217</v>
      </c>
      <c r="I18" s="44">
        <v>1</v>
      </c>
    </row>
    <row r="19" spans="1:9" s="6" customFormat="1" ht="15.75" x14ac:dyDescent="0.25">
      <c r="A19" s="18" t="s">
        <v>87</v>
      </c>
      <c r="B19" s="15">
        <v>460</v>
      </c>
      <c r="C19" s="15">
        <v>425</v>
      </c>
      <c r="D19" s="15">
        <v>560</v>
      </c>
      <c r="E19" s="18" t="s">
        <v>72</v>
      </c>
      <c r="F19" s="18" t="s">
        <v>73</v>
      </c>
      <c r="G19" s="46" t="s">
        <v>74</v>
      </c>
      <c r="H19" s="43" t="s">
        <v>219</v>
      </c>
      <c r="I19" s="44">
        <v>1</v>
      </c>
    </row>
    <row r="20" spans="1:9" s="6" customFormat="1" ht="15.75" x14ac:dyDescent="0.25">
      <c r="A20" s="18" t="s">
        <v>209</v>
      </c>
      <c r="B20" s="15">
        <v>0</v>
      </c>
      <c r="C20" s="15">
        <v>0</v>
      </c>
      <c r="D20" s="15">
        <v>190</v>
      </c>
      <c r="E20" s="18" t="s">
        <v>92</v>
      </c>
      <c r="F20" s="18" t="s">
        <v>73</v>
      </c>
      <c r="G20" s="46" t="s">
        <v>74</v>
      </c>
      <c r="H20" s="43" t="s">
        <v>217</v>
      </c>
      <c r="I20" s="44">
        <v>1</v>
      </c>
    </row>
    <row r="21" spans="1:9" ht="15.75" x14ac:dyDescent="0.25">
      <c r="A21" s="18" t="s">
        <v>88</v>
      </c>
      <c r="B21" s="17">
        <v>415</v>
      </c>
      <c r="C21" s="17">
        <v>300</v>
      </c>
      <c r="D21" s="17">
        <v>500</v>
      </c>
      <c r="E21" s="3" t="s">
        <v>72</v>
      </c>
      <c r="F21" s="3" t="s">
        <v>73</v>
      </c>
      <c r="G21" s="3" t="s">
        <v>74</v>
      </c>
      <c r="H21" s="66" t="s">
        <v>223</v>
      </c>
      <c r="I21" s="67">
        <v>1</v>
      </c>
    </row>
    <row r="22" spans="1:9" ht="15.75" x14ac:dyDescent="0.25">
      <c r="A22" s="18" t="s">
        <v>89</v>
      </c>
      <c r="B22" s="17">
        <v>530</v>
      </c>
      <c r="C22" s="17">
        <v>485</v>
      </c>
      <c r="D22" s="17">
        <v>600</v>
      </c>
      <c r="E22" s="3" t="s">
        <v>72</v>
      </c>
      <c r="F22" s="3" t="s">
        <v>73</v>
      </c>
      <c r="G22" s="3" t="s">
        <v>74</v>
      </c>
      <c r="H22" s="66" t="s">
        <v>223</v>
      </c>
      <c r="I22" s="67">
        <v>1</v>
      </c>
    </row>
    <row r="23" spans="1:9" ht="19.5" customHeight="1" x14ac:dyDescent="0.25">
      <c r="A23" s="18" t="s">
        <v>90</v>
      </c>
      <c r="B23" s="17">
        <v>1155</v>
      </c>
      <c r="C23" s="17">
        <v>1205</v>
      </c>
      <c r="D23" s="17">
        <v>1440</v>
      </c>
      <c r="E23" s="3" t="s">
        <v>72</v>
      </c>
      <c r="F23" s="3" t="s">
        <v>73</v>
      </c>
      <c r="G23" s="3" t="s">
        <v>74</v>
      </c>
      <c r="H23" s="66" t="s">
        <v>224</v>
      </c>
      <c r="I23" s="67">
        <v>2</v>
      </c>
    </row>
  </sheetData>
  <sortState xmlns:xlrd2="http://schemas.microsoft.com/office/spreadsheetml/2017/richdata2" ref="A2:G24">
    <sortCondition ref="A2:A24"/>
  </sortState>
  <phoneticPr fontId="1" type="noConversion"/>
  <dataValidations count="1">
    <dataValidation type="list" allowBlank="1" showInputMessage="1" sqref="H1:H23" xr:uid="{5BA2ABC5-5C15-4127-9C2C-25FDB90C1D41}">
      <formula1>$H$1:$H$8</formula1>
    </dataValidation>
  </dataValidation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E33F-50B1-41F4-BCC9-1491F008A105}">
  <dimension ref="A1:I21"/>
  <sheetViews>
    <sheetView workbookViewId="0"/>
  </sheetViews>
  <sheetFormatPr defaultColWidth="9.140625" defaultRowHeight="15.75" x14ac:dyDescent="0.25"/>
  <cols>
    <col min="1" max="1" width="43.5703125" style="8" customWidth="1"/>
    <col min="2" max="2" width="12.85546875" style="5" bestFit="1" customWidth="1"/>
    <col min="3" max="3" width="13.5703125" style="5" bestFit="1" customWidth="1"/>
    <col min="4" max="4" width="18.42578125" style="5" customWidth="1"/>
    <col min="5" max="5" width="12.7109375" style="8" customWidth="1"/>
    <col min="6" max="6" width="18.7109375" style="8" customWidth="1"/>
    <col min="7" max="7" width="20.140625" style="8" customWidth="1"/>
    <col min="8" max="8" width="17.28515625" style="8" bestFit="1" customWidth="1"/>
    <col min="9" max="9" width="16.42578125" style="6" bestFit="1" customWidth="1"/>
    <col min="10" max="16384" width="9.140625" style="8"/>
  </cols>
  <sheetData>
    <row r="1" spans="1:9" s="14" customFormat="1" ht="31.5" x14ac:dyDescent="0.25">
      <c r="A1" s="2" t="s">
        <v>0</v>
      </c>
      <c r="B1" s="13" t="s">
        <v>213</v>
      </c>
      <c r="C1" s="13" t="s">
        <v>214</v>
      </c>
      <c r="D1" s="13" t="s">
        <v>1</v>
      </c>
      <c r="E1" s="2" t="s">
        <v>2</v>
      </c>
      <c r="F1" s="2" t="s">
        <v>3</v>
      </c>
      <c r="G1" s="2" t="s">
        <v>4</v>
      </c>
      <c r="H1" s="60" t="s">
        <v>215</v>
      </c>
      <c r="I1" s="61" t="s">
        <v>216</v>
      </c>
    </row>
    <row r="2" spans="1:9" x14ac:dyDescent="0.25">
      <c r="A2" s="1" t="s">
        <v>91</v>
      </c>
      <c r="B2" s="18">
        <v>0</v>
      </c>
      <c r="C2" s="18">
        <v>10</v>
      </c>
      <c r="D2" s="18">
        <v>5</v>
      </c>
      <c r="E2" s="1" t="s">
        <v>92</v>
      </c>
      <c r="F2" s="1" t="s">
        <v>93</v>
      </c>
      <c r="G2" s="1" t="s">
        <v>94</v>
      </c>
      <c r="H2" s="62" t="s">
        <v>220</v>
      </c>
      <c r="I2" s="63">
        <v>1</v>
      </c>
    </row>
    <row r="3" spans="1:9" ht="16.5" customHeight="1" x14ac:dyDescent="0.25">
      <c r="A3" s="1" t="s">
        <v>95</v>
      </c>
      <c r="B3" s="15">
        <v>5</v>
      </c>
      <c r="C3" s="15">
        <v>5</v>
      </c>
      <c r="D3" s="18">
        <v>60</v>
      </c>
      <c r="E3" s="1" t="s">
        <v>92</v>
      </c>
      <c r="F3" s="1" t="s">
        <v>93</v>
      </c>
      <c r="G3" s="1" t="s">
        <v>94</v>
      </c>
      <c r="H3" s="62" t="s">
        <v>221</v>
      </c>
      <c r="I3" s="63">
        <v>1</v>
      </c>
    </row>
    <row r="4" spans="1:9" x14ac:dyDescent="0.25">
      <c r="A4" s="1" t="s">
        <v>186</v>
      </c>
      <c r="B4" s="22">
        <v>0</v>
      </c>
      <c r="C4" s="22">
        <v>0</v>
      </c>
      <c r="D4" s="22">
        <v>10</v>
      </c>
      <c r="E4" s="1" t="s">
        <v>92</v>
      </c>
      <c r="F4" s="1" t="s">
        <v>93</v>
      </c>
      <c r="G4" s="1" t="s">
        <v>94</v>
      </c>
      <c r="H4" s="62" t="s">
        <v>220</v>
      </c>
      <c r="I4" s="63">
        <v>1</v>
      </c>
    </row>
    <row r="5" spans="1:9" x14ac:dyDescent="0.25">
      <c r="A5" s="1" t="s">
        <v>187</v>
      </c>
      <c r="B5" s="22">
        <v>0</v>
      </c>
      <c r="C5" s="22">
        <v>0</v>
      </c>
      <c r="D5" s="22">
        <v>10</v>
      </c>
      <c r="E5" s="1" t="s">
        <v>92</v>
      </c>
      <c r="F5" s="1" t="s">
        <v>93</v>
      </c>
      <c r="G5" s="1" t="s">
        <v>94</v>
      </c>
      <c r="H5" s="62" t="s">
        <v>220</v>
      </c>
      <c r="I5" s="63">
        <v>1</v>
      </c>
    </row>
    <row r="6" spans="1:9" x14ac:dyDescent="0.25">
      <c r="A6" s="1" t="s">
        <v>96</v>
      </c>
      <c r="B6" s="15">
        <v>5</v>
      </c>
      <c r="C6" s="15">
        <v>5</v>
      </c>
      <c r="D6" s="18">
        <v>65</v>
      </c>
      <c r="E6" s="1" t="s">
        <v>92</v>
      </c>
      <c r="F6" s="1" t="s">
        <v>93</v>
      </c>
      <c r="G6" s="1" t="s">
        <v>94</v>
      </c>
      <c r="H6" s="62" t="s">
        <v>221</v>
      </c>
      <c r="I6" s="63">
        <v>1</v>
      </c>
    </row>
    <row r="7" spans="1:9" ht="15.75" customHeight="1" x14ac:dyDescent="0.25">
      <c r="A7" s="1" t="s">
        <v>97</v>
      </c>
      <c r="B7" s="15">
        <v>485</v>
      </c>
      <c r="C7" s="15">
        <v>735</v>
      </c>
      <c r="D7" s="18">
        <v>860</v>
      </c>
      <c r="E7" s="1" t="s">
        <v>92</v>
      </c>
      <c r="F7" s="1" t="s">
        <v>93</v>
      </c>
      <c r="G7" s="1" t="s">
        <v>94</v>
      </c>
      <c r="H7" s="62" t="s">
        <v>219</v>
      </c>
      <c r="I7" s="63">
        <v>1</v>
      </c>
    </row>
    <row r="8" spans="1:9" x14ac:dyDescent="0.25">
      <c r="A8" s="1" t="s">
        <v>188</v>
      </c>
      <c r="B8" s="22">
        <v>0</v>
      </c>
      <c r="C8" s="22">
        <v>0</v>
      </c>
      <c r="D8" s="22">
        <v>10</v>
      </c>
      <c r="E8" s="1" t="s">
        <v>92</v>
      </c>
      <c r="F8" s="1" t="s">
        <v>93</v>
      </c>
      <c r="G8" s="1" t="s">
        <v>94</v>
      </c>
      <c r="H8" s="62" t="s">
        <v>220</v>
      </c>
      <c r="I8" s="63">
        <v>1</v>
      </c>
    </row>
    <row r="9" spans="1:9" x14ac:dyDescent="0.25">
      <c r="A9" s="1" t="s">
        <v>98</v>
      </c>
      <c r="B9" s="15">
        <v>40</v>
      </c>
      <c r="C9" s="15">
        <v>30</v>
      </c>
      <c r="D9" s="18">
        <v>40</v>
      </c>
      <c r="E9" s="1" t="s">
        <v>92</v>
      </c>
      <c r="F9" s="1" t="s">
        <v>93</v>
      </c>
      <c r="G9" s="1" t="s">
        <v>94</v>
      </c>
      <c r="H9" s="62" t="s">
        <v>221</v>
      </c>
      <c r="I9" s="63">
        <v>1</v>
      </c>
    </row>
    <row r="10" spans="1:9" x14ac:dyDescent="0.25">
      <c r="A10" s="1" t="s">
        <v>189</v>
      </c>
      <c r="B10" s="22">
        <v>0</v>
      </c>
      <c r="C10" s="22">
        <v>0</v>
      </c>
      <c r="D10" s="22">
        <v>10</v>
      </c>
      <c r="E10" s="1" t="s">
        <v>92</v>
      </c>
      <c r="F10" s="1" t="s">
        <v>93</v>
      </c>
      <c r="G10" s="1" t="s">
        <v>94</v>
      </c>
      <c r="H10" s="62" t="s">
        <v>220</v>
      </c>
      <c r="I10" s="63">
        <v>1</v>
      </c>
    </row>
    <row r="11" spans="1:9" x14ac:dyDescent="0.25">
      <c r="A11" s="1" t="s">
        <v>99</v>
      </c>
      <c r="B11" s="15">
        <v>165</v>
      </c>
      <c r="C11" s="15">
        <v>200</v>
      </c>
      <c r="D11" s="18">
        <v>270</v>
      </c>
      <c r="E11" s="1" t="s">
        <v>92</v>
      </c>
      <c r="F11" s="1" t="s">
        <v>93</v>
      </c>
      <c r="G11" s="1" t="s">
        <v>94</v>
      </c>
      <c r="H11" s="62" t="s">
        <v>223</v>
      </c>
      <c r="I11" s="63">
        <v>1</v>
      </c>
    </row>
    <row r="12" spans="1:9" x14ac:dyDescent="0.25">
      <c r="A12" s="1" t="s">
        <v>100</v>
      </c>
      <c r="B12" s="15">
        <v>0</v>
      </c>
      <c r="C12" s="15">
        <v>305</v>
      </c>
      <c r="D12" s="18">
        <v>70</v>
      </c>
      <c r="E12" s="1" t="s">
        <v>92</v>
      </c>
      <c r="F12" s="1" t="s">
        <v>93</v>
      </c>
      <c r="G12" s="1" t="s">
        <v>94</v>
      </c>
      <c r="H12" s="62" t="s">
        <v>225</v>
      </c>
      <c r="I12" s="63">
        <v>1</v>
      </c>
    </row>
    <row r="13" spans="1:9" x14ac:dyDescent="0.25">
      <c r="A13" s="1" t="s">
        <v>190</v>
      </c>
      <c r="B13" s="22">
        <v>210</v>
      </c>
      <c r="C13" s="22">
        <v>50</v>
      </c>
      <c r="D13" s="22">
        <v>145</v>
      </c>
      <c r="E13" s="1" t="s">
        <v>92</v>
      </c>
      <c r="F13" s="1" t="s">
        <v>93</v>
      </c>
      <c r="G13" s="1" t="s">
        <v>94</v>
      </c>
      <c r="H13" s="62" t="s">
        <v>218</v>
      </c>
      <c r="I13" s="63">
        <v>1</v>
      </c>
    </row>
    <row r="14" spans="1:9" x14ac:dyDescent="0.25">
      <c r="A14" s="1" t="s">
        <v>101</v>
      </c>
      <c r="B14" s="15">
        <v>0</v>
      </c>
      <c r="C14" s="15">
        <v>140</v>
      </c>
      <c r="D14" s="18">
        <v>95</v>
      </c>
      <c r="E14" s="1" t="s">
        <v>92</v>
      </c>
      <c r="F14" s="1" t="s">
        <v>93</v>
      </c>
      <c r="G14" s="1" t="s">
        <v>94</v>
      </c>
      <c r="H14" s="62" t="s">
        <v>217</v>
      </c>
      <c r="I14" s="63">
        <v>1</v>
      </c>
    </row>
    <row r="15" spans="1:9" ht="21" customHeight="1" x14ac:dyDescent="0.25">
      <c r="A15" s="1" t="s">
        <v>191</v>
      </c>
      <c r="B15" s="21">
        <v>0</v>
      </c>
      <c r="C15" s="21">
        <v>0</v>
      </c>
      <c r="D15" s="21">
        <v>20</v>
      </c>
      <c r="E15" s="1" t="s">
        <v>92</v>
      </c>
      <c r="F15" s="1" t="s">
        <v>93</v>
      </c>
      <c r="G15" s="1" t="s">
        <v>94</v>
      </c>
      <c r="H15" s="62" t="s">
        <v>220</v>
      </c>
      <c r="I15" s="63">
        <v>1</v>
      </c>
    </row>
    <row r="16" spans="1:9" x14ac:dyDescent="0.25">
      <c r="A16" s="1" t="s">
        <v>102</v>
      </c>
      <c r="B16" s="17">
        <v>540</v>
      </c>
      <c r="C16" s="17">
        <v>565</v>
      </c>
      <c r="D16" s="36">
        <v>855</v>
      </c>
      <c r="E16" s="1" t="s">
        <v>92</v>
      </c>
      <c r="F16" s="1" t="s">
        <v>93</v>
      </c>
      <c r="G16" s="1" t="s">
        <v>94</v>
      </c>
      <c r="H16" s="62" t="s">
        <v>219</v>
      </c>
      <c r="I16" s="63">
        <v>1</v>
      </c>
    </row>
    <row r="17" spans="1:9" x14ac:dyDescent="0.25">
      <c r="A17" s="1" t="s">
        <v>207</v>
      </c>
      <c r="B17" s="21">
        <v>0</v>
      </c>
      <c r="C17" s="21">
        <v>0</v>
      </c>
      <c r="D17" s="21">
        <v>150</v>
      </c>
      <c r="E17" s="1" t="s">
        <v>92</v>
      </c>
      <c r="F17" s="1" t="s">
        <v>93</v>
      </c>
      <c r="G17" s="1" t="s">
        <v>94</v>
      </c>
      <c r="H17" s="62" t="s">
        <v>217</v>
      </c>
      <c r="I17" s="63">
        <v>1</v>
      </c>
    </row>
    <row r="18" spans="1:9" x14ac:dyDescent="0.25">
      <c r="A18" s="1" t="s">
        <v>103</v>
      </c>
      <c r="B18" s="17">
        <v>85</v>
      </c>
      <c r="C18" s="17">
        <v>30</v>
      </c>
      <c r="D18" s="36">
        <v>70</v>
      </c>
      <c r="E18" s="1" t="s">
        <v>92</v>
      </c>
      <c r="F18" s="1" t="s">
        <v>93</v>
      </c>
      <c r="G18" s="1" t="s">
        <v>94</v>
      </c>
      <c r="H18" s="62" t="s">
        <v>217</v>
      </c>
      <c r="I18" s="63">
        <v>1</v>
      </c>
    </row>
    <row r="19" spans="1:9" x14ac:dyDescent="0.25">
      <c r="A19" s="1" t="s">
        <v>104</v>
      </c>
      <c r="B19" s="17">
        <v>595</v>
      </c>
      <c r="C19" s="17">
        <v>405</v>
      </c>
      <c r="D19" s="36">
        <v>790</v>
      </c>
      <c r="E19" s="1" t="s">
        <v>92</v>
      </c>
      <c r="F19" s="1" t="s">
        <v>93</v>
      </c>
      <c r="G19" s="1" t="s">
        <v>94</v>
      </c>
      <c r="H19" s="62" t="s">
        <v>219</v>
      </c>
      <c r="I19" s="63">
        <v>1</v>
      </c>
    </row>
    <row r="20" spans="1:9" x14ac:dyDescent="0.25">
      <c r="A20" s="1" t="s">
        <v>105</v>
      </c>
      <c r="B20" s="17">
        <v>335</v>
      </c>
      <c r="C20" s="17">
        <v>510</v>
      </c>
      <c r="D20" s="36">
        <v>500</v>
      </c>
      <c r="E20" s="1" t="s">
        <v>92</v>
      </c>
      <c r="F20" s="1" t="s">
        <v>93</v>
      </c>
      <c r="G20" s="1" t="s">
        <v>94</v>
      </c>
      <c r="H20" s="62" t="s">
        <v>223</v>
      </c>
      <c r="I20" s="63">
        <v>1</v>
      </c>
    </row>
    <row r="21" spans="1:9" x14ac:dyDescent="0.25">
      <c r="A21" s="1" t="s">
        <v>106</v>
      </c>
      <c r="B21" s="17">
        <v>515</v>
      </c>
      <c r="C21" s="17">
        <v>480</v>
      </c>
      <c r="D21" s="36">
        <v>560</v>
      </c>
      <c r="E21" s="1" t="s">
        <v>92</v>
      </c>
      <c r="F21" s="1" t="s">
        <v>93</v>
      </c>
      <c r="G21" s="1" t="s">
        <v>94</v>
      </c>
      <c r="H21" s="62" t="s">
        <v>219</v>
      </c>
      <c r="I21" s="63">
        <v>1</v>
      </c>
    </row>
  </sheetData>
  <sortState xmlns:xlrd2="http://schemas.microsoft.com/office/spreadsheetml/2017/richdata2" ref="A2:G21">
    <sortCondition ref="A2:A21"/>
  </sortState>
  <dataValidations count="1">
    <dataValidation type="list" allowBlank="1" showInputMessage="1" sqref="H1:H21" xr:uid="{9A73ED9D-1E04-4CB8-A9C8-3A6A269588C3}">
      <formula1>$H$1:$H$8</formula1>
    </dataValidation>
  </dataValidation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9FAF-C753-4CEE-A6C0-8F88457CF166}">
  <dimension ref="A1:I20"/>
  <sheetViews>
    <sheetView topLeftCell="A10" workbookViewId="0">
      <selection activeCell="A6" sqref="A6"/>
    </sheetView>
  </sheetViews>
  <sheetFormatPr defaultColWidth="27.140625" defaultRowHeight="15.75" x14ac:dyDescent="0.25"/>
  <cols>
    <col min="1" max="1" width="48.140625" style="8" customWidth="1"/>
    <col min="2" max="2" width="12.85546875" style="5" bestFit="1" customWidth="1"/>
    <col min="3" max="3" width="13.5703125" style="5" customWidth="1"/>
    <col min="4" max="4" width="19.7109375" style="5" customWidth="1"/>
    <col min="5" max="5" width="13" style="8" customWidth="1"/>
    <col min="6" max="6" width="15.5703125" style="8" customWidth="1"/>
    <col min="7" max="7" width="12" style="8" customWidth="1"/>
    <col min="8" max="8" width="10.7109375" style="8" bestFit="1" customWidth="1"/>
    <col min="9" max="9" width="18" style="6" bestFit="1" customWidth="1"/>
    <col min="10" max="16384" width="27.140625" style="8"/>
  </cols>
  <sheetData>
    <row r="1" spans="1:9" s="14" customFormat="1" ht="31.5" x14ac:dyDescent="0.25">
      <c r="A1" s="2" t="s">
        <v>0</v>
      </c>
      <c r="B1" s="13" t="s">
        <v>213</v>
      </c>
      <c r="C1" s="13" t="s">
        <v>214</v>
      </c>
      <c r="D1" s="13" t="s">
        <v>1</v>
      </c>
      <c r="E1" s="2" t="s">
        <v>2</v>
      </c>
      <c r="F1" s="2" t="s">
        <v>3</v>
      </c>
      <c r="G1" s="29" t="s">
        <v>4</v>
      </c>
      <c r="H1" s="57" t="s">
        <v>215</v>
      </c>
      <c r="I1" s="42" t="s">
        <v>216</v>
      </c>
    </row>
    <row r="2" spans="1:9" x14ac:dyDescent="0.25">
      <c r="A2" s="1" t="s">
        <v>107</v>
      </c>
      <c r="B2" s="17">
        <v>790</v>
      </c>
      <c r="C2" s="17">
        <v>815</v>
      </c>
      <c r="D2" s="17">
        <v>800</v>
      </c>
      <c r="E2" s="11" t="s">
        <v>108</v>
      </c>
      <c r="F2" s="11" t="s">
        <v>109</v>
      </c>
      <c r="G2" s="30" t="s">
        <v>110</v>
      </c>
      <c r="H2" s="43" t="s">
        <v>222</v>
      </c>
      <c r="I2" s="44">
        <v>1</v>
      </c>
    </row>
    <row r="3" spans="1:9" x14ac:dyDescent="0.25">
      <c r="A3" s="1" t="s">
        <v>111</v>
      </c>
      <c r="B3" s="17">
        <v>5</v>
      </c>
      <c r="C3" s="17">
        <v>10</v>
      </c>
      <c r="D3" s="17">
        <v>60</v>
      </c>
      <c r="E3" s="11" t="s">
        <v>108</v>
      </c>
      <c r="F3" s="11" t="s">
        <v>109</v>
      </c>
      <c r="G3" s="30" t="s">
        <v>110</v>
      </c>
      <c r="H3" s="43" t="s">
        <v>221</v>
      </c>
      <c r="I3" s="44">
        <v>1</v>
      </c>
    </row>
    <row r="4" spans="1:9" x14ac:dyDescent="0.25">
      <c r="A4" s="1" t="s">
        <v>112</v>
      </c>
      <c r="B4" s="17">
        <v>565</v>
      </c>
      <c r="C4" s="17">
        <v>540</v>
      </c>
      <c r="D4" s="17">
        <v>700</v>
      </c>
      <c r="E4" s="11" t="s">
        <v>108</v>
      </c>
      <c r="F4" s="11" t="s">
        <v>109</v>
      </c>
      <c r="G4" s="30" t="s">
        <v>110</v>
      </c>
      <c r="H4" s="43" t="s">
        <v>223</v>
      </c>
      <c r="I4" s="44">
        <v>1</v>
      </c>
    </row>
    <row r="5" spans="1:9" x14ac:dyDescent="0.25">
      <c r="A5" s="1" t="s">
        <v>192</v>
      </c>
      <c r="B5" s="21">
        <v>0</v>
      </c>
      <c r="C5" s="21">
        <v>0</v>
      </c>
      <c r="D5" s="21">
        <v>15</v>
      </c>
      <c r="E5" s="11" t="s">
        <v>108</v>
      </c>
      <c r="F5" s="11" t="s">
        <v>109</v>
      </c>
      <c r="G5" s="30" t="s">
        <v>110</v>
      </c>
      <c r="H5" s="43" t="s">
        <v>220</v>
      </c>
      <c r="I5" s="44">
        <v>1</v>
      </c>
    </row>
    <row r="6" spans="1:9" x14ac:dyDescent="0.25">
      <c r="A6" s="1" t="s">
        <v>113</v>
      </c>
      <c r="B6" s="17">
        <v>95</v>
      </c>
      <c r="C6" s="17">
        <v>55</v>
      </c>
      <c r="D6" s="17">
        <v>50</v>
      </c>
      <c r="E6" s="11" t="s">
        <v>108</v>
      </c>
      <c r="F6" s="11" t="s">
        <v>109</v>
      </c>
      <c r="G6" s="30" t="s">
        <v>110</v>
      </c>
      <c r="H6" s="43" t="s">
        <v>217</v>
      </c>
      <c r="I6" s="44">
        <v>1</v>
      </c>
    </row>
    <row r="7" spans="1:9" x14ac:dyDescent="0.25">
      <c r="A7" s="1" t="s">
        <v>114</v>
      </c>
      <c r="B7" s="17">
        <v>0</v>
      </c>
      <c r="C7" s="17">
        <v>5</v>
      </c>
      <c r="D7" s="17">
        <v>20</v>
      </c>
      <c r="E7" s="11" t="s">
        <v>108</v>
      </c>
      <c r="F7" s="11" t="s">
        <v>109</v>
      </c>
      <c r="G7" s="30" t="s">
        <v>110</v>
      </c>
      <c r="H7" s="43" t="s">
        <v>220</v>
      </c>
      <c r="I7" s="44">
        <v>1</v>
      </c>
    </row>
    <row r="8" spans="1:9" x14ac:dyDescent="0.25">
      <c r="A8" s="1" t="s">
        <v>115</v>
      </c>
      <c r="B8" s="17">
        <v>640</v>
      </c>
      <c r="C8" s="17">
        <v>640</v>
      </c>
      <c r="D8" s="17">
        <v>805</v>
      </c>
      <c r="E8" s="11" t="s">
        <v>108</v>
      </c>
      <c r="F8" s="11" t="s">
        <v>109</v>
      </c>
      <c r="G8" s="30" t="s">
        <v>110</v>
      </c>
      <c r="H8" s="43" t="s">
        <v>222</v>
      </c>
      <c r="I8" s="44">
        <v>1</v>
      </c>
    </row>
    <row r="9" spans="1:9" x14ac:dyDescent="0.25">
      <c r="A9" s="1" t="s">
        <v>179</v>
      </c>
      <c r="B9" s="17">
        <v>0</v>
      </c>
      <c r="C9" s="17">
        <v>0</v>
      </c>
      <c r="D9" s="17">
        <v>50</v>
      </c>
      <c r="E9" s="11" t="s">
        <v>108</v>
      </c>
      <c r="F9" s="11" t="s">
        <v>109</v>
      </c>
      <c r="G9" s="30" t="s">
        <v>110</v>
      </c>
      <c r="H9" s="43" t="s">
        <v>220</v>
      </c>
      <c r="I9" s="44">
        <v>1</v>
      </c>
    </row>
    <row r="10" spans="1:9" x14ac:dyDescent="0.25">
      <c r="A10" s="1" t="s">
        <v>193</v>
      </c>
      <c r="B10" s="21">
        <v>0</v>
      </c>
      <c r="C10" s="21">
        <v>0</v>
      </c>
      <c r="D10" s="21">
        <v>40</v>
      </c>
      <c r="E10" s="11" t="s">
        <v>108</v>
      </c>
      <c r="F10" s="11" t="s">
        <v>109</v>
      </c>
      <c r="G10" s="30" t="s">
        <v>110</v>
      </c>
      <c r="H10" s="43" t="s">
        <v>220</v>
      </c>
      <c r="I10" s="44">
        <v>1</v>
      </c>
    </row>
    <row r="11" spans="1:9" s="24" customFormat="1" x14ac:dyDescent="0.25">
      <c r="A11" s="1" t="s">
        <v>116</v>
      </c>
      <c r="B11" s="17">
        <v>290</v>
      </c>
      <c r="C11" s="17">
        <v>420</v>
      </c>
      <c r="D11" s="17">
        <v>485</v>
      </c>
      <c r="E11" s="11" t="s">
        <v>108</v>
      </c>
      <c r="F11" s="11" t="s">
        <v>109</v>
      </c>
      <c r="G11" s="30" t="s">
        <v>110</v>
      </c>
      <c r="H11" s="43" t="s">
        <v>223</v>
      </c>
      <c r="I11" s="44">
        <v>1</v>
      </c>
    </row>
    <row r="12" spans="1:9" x14ac:dyDescent="0.25">
      <c r="A12" s="1" t="s">
        <v>194</v>
      </c>
      <c r="B12" s="21">
        <v>0</v>
      </c>
      <c r="C12" s="21">
        <v>0</v>
      </c>
      <c r="D12" s="21">
        <v>45</v>
      </c>
      <c r="E12" s="11" t="s">
        <v>108</v>
      </c>
      <c r="F12" s="11" t="s">
        <v>109</v>
      </c>
      <c r="G12" s="30" t="s">
        <v>110</v>
      </c>
      <c r="H12" s="43" t="s">
        <v>220</v>
      </c>
      <c r="I12" s="44">
        <v>1</v>
      </c>
    </row>
    <row r="13" spans="1:9" x14ac:dyDescent="0.25">
      <c r="A13" s="1" t="s">
        <v>117</v>
      </c>
      <c r="B13" s="17">
        <v>0</v>
      </c>
      <c r="C13" s="17">
        <v>385</v>
      </c>
      <c r="D13" s="17">
        <v>70</v>
      </c>
      <c r="E13" s="11" t="s">
        <v>108</v>
      </c>
      <c r="F13" s="11" t="s">
        <v>109</v>
      </c>
      <c r="G13" s="30" t="s">
        <v>110</v>
      </c>
      <c r="H13" s="43" t="s">
        <v>218</v>
      </c>
      <c r="I13" s="44">
        <v>1</v>
      </c>
    </row>
    <row r="14" spans="1:9" x14ac:dyDescent="0.25">
      <c r="A14" s="1" t="s">
        <v>178</v>
      </c>
      <c r="B14" s="25">
        <v>0</v>
      </c>
      <c r="C14" s="25">
        <v>0</v>
      </c>
      <c r="D14" s="25">
        <v>10</v>
      </c>
      <c r="E14" s="23" t="s">
        <v>108</v>
      </c>
      <c r="F14" s="23" t="s">
        <v>109</v>
      </c>
      <c r="G14" s="50" t="s">
        <v>110</v>
      </c>
      <c r="H14" s="43" t="s">
        <v>220</v>
      </c>
      <c r="I14" s="44">
        <v>1</v>
      </c>
    </row>
    <row r="15" spans="1:9" x14ac:dyDescent="0.25">
      <c r="A15" s="1" t="s">
        <v>118</v>
      </c>
      <c r="B15" s="26">
        <v>680</v>
      </c>
      <c r="C15" s="26">
        <v>1050</v>
      </c>
      <c r="D15" s="26">
        <v>1000</v>
      </c>
      <c r="E15" s="27" t="s">
        <v>108</v>
      </c>
      <c r="F15" s="27" t="s">
        <v>109</v>
      </c>
      <c r="G15" s="51" t="s">
        <v>110</v>
      </c>
      <c r="H15" s="43" t="s">
        <v>222</v>
      </c>
      <c r="I15" s="44">
        <v>1</v>
      </c>
    </row>
    <row r="16" spans="1:9" x14ac:dyDescent="0.25">
      <c r="A16" s="1" t="s">
        <v>119</v>
      </c>
      <c r="B16" s="15">
        <v>550</v>
      </c>
      <c r="C16" s="15">
        <v>650</v>
      </c>
      <c r="D16" s="15">
        <v>1500</v>
      </c>
      <c r="E16" s="1" t="s">
        <v>108</v>
      </c>
      <c r="F16" s="1" t="s">
        <v>109</v>
      </c>
      <c r="G16" s="45" t="s">
        <v>110</v>
      </c>
      <c r="H16" s="43" t="s">
        <v>222</v>
      </c>
      <c r="I16" s="44">
        <v>1</v>
      </c>
    </row>
    <row r="17" spans="1:9" x14ac:dyDescent="0.25">
      <c r="A17" s="28" t="s">
        <v>120</v>
      </c>
      <c r="B17" s="32">
        <v>5</v>
      </c>
      <c r="C17" s="32">
        <v>10</v>
      </c>
      <c r="D17" s="32">
        <v>120</v>
      </c>
      <c r="E17" s="28" t="s">
        <v>108</v>
      </c>
      <c r="F17" s="28" t="s">
        <v>109</v>
      </c>
      <c r="G17" s="47" t="s">
        <v>110</v>
      </c>
      <c r="H17" s="43" t="s">
        <v>221</v>
      </c>
      <c r="I17" s="44">
        <v>1</v>
      </c>
    </row>
    <row r="18" spans="1:9" x14ac:dyDescent="0.25">
      <c r="A18" s="11" t="s">
        <v>195</v>
      </c>
      <c r="B18" s="21">
        <v>0</v>
      </c>
      <c r="C18" s="21">
        <v>0</v>
      </c>
      <c r="D18" s="21">
        <v>5</v>
      </c>
      <c r="E18" s="11" t="s">
        <v>108</v>
      </c>
      <c r="F18" s="11" t="s">
        <v>109</v>
      </c>
      <c r="G18" s="30" t="s">
        <v>110</v>
      </c>
      <c r="H18" s="43" t="s">
        <v>220</v>
      </c>
      <c r="I18" s="44">
        <v>1</v>
      </c>
    </row>
    <row r="19" spans="1:9" x14ac:dyDescent="0.25">
      <c r="A19" s="1" t="s">
        <v>121</v>
      </c>
      <c r="B19" s="17">
        <v>55</v>
      </c>
      <c r="C19" s="17">
        <v>15</v>
      </c>
      <c r="D19" s="17">
        <v>40</v>
      </c>
      <c r="E19" s="11" t="s">
        <v>108</v>
      </c>
      <c r="F19" s="11" t="s">
        <v>109</v>
      </c>
      <c r="G19" s="30" t="s">
        <v>110</v>
      </c>
      <c r="H19" s="43" t="s">
        <v>221</v>
      </c>
      <c r="I19" s="44">
        <v>1</v>
      </c>
    </row>
    <row r="20" spans="1:9" x14ac:dyDescent="0.25">
      <c r="A20" s="1" t="s">
        <v>122</v>
      </c>
      <c r="B20" s="17">
        <v>0</v>
      </c>
      <c r="C20" s="17">
        <v>20</v>
      </c>
      <c r="D20" s="17">
        <v>10</v>
      </c>
      <c r="E20" s="11" t="s">
        <v>108</v>
      </c>
      <c r="F20" s="11" t="s">
        <v>109</v>
      </c>
      <c r="G20" s="30" t="s">
        <v>110</v>
      </c>
      <c r="H20" s="43" t="s">
        <v>220</v>
      </c>
      <c r="I20" s="44">
        <v>1</v>
      </c>
    </row>
  </sheetData>
  <sortState xmlns:xlrd2="http://schemas.microsoft.com/office/spreadsheetml/2017/richdata2" ref="A2:G18">
    <sortCondition ref="A2:A18"/>
  </sortState>
  <dataValidations count="1">
    <dataValidation type="list" allowBlank="1" showInputMessage="1" sqref="H1:H20" xr:uid="{5983C068-FC31-41AA-8923-F7854A9E635A}">
      <formula1>$H$1:$H$8</formula1>
    </dataValidation>
  </dataValidation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F89F-C96F-4D18-A05A-7D4E4EF94E4B}">
  <dimension ref="A1:I27"/>
  <sheetViews>
    <sheetView workbookViewId="0">
      <selection sqref="A1:I27"/>
    </sheetView>
  </sheetViews>
  <sheetFormatPr defaultColWidth="9.140625" defaultRowHeight="15" x14ac:dyDescent="0.25"/>
  <cols>
    <col min="1" max="1" width="40.5703125" style="9" bestFit="1" customWidth="1"/>
    <col min="2" max="2" width="15.5703125" style="59" customWidth="1"/>
    <col min="3" max="3" width="14.42578125" style="9" customWidth="1"/>
    <col min="4" max="4" width="19.7109375" style="9" customWidth="1"/>
    <col min="5" max="5" width="12.7109375" style="9" customWidth="1"/>
    <col min="6" max="6" width="16.7109375" style="9" customWidth="1"/>
    <col min="7" max="7" width="14.140625" style="9" customWidth="1"/>
    <col min="8" max="8" width="9.140625" style="9"/>
    <col min="9" max="9" width="18" style="9" bestFit="1" customWidth="1"/>
    <col min="10" max="16384" width="9.140625" style="9"/>
  </cols>
  <sheetData>
    <row r="1" spans="1:9" ht="30" x14ac:dyDescent="0.25">
      <c r="A1" s="3" t="s">
        <v>0</v>
      </c>
      <c r="B1" s="58" t="s">
        <v>213</v>
      </c>
      <c r="C1" s="3" t="s">
        <v>214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215</v>
      </c>
      <c r="I1" s="3" t="s">
        <v>216</v>
      </c>
    </row>
    <row r="2" spans="1:9" x14ac:dyDescent="0.25">
      <c r="A2" s="3" t="s">
        <v>196</v>
      </c>
      <c r="B2" s="58">
        <v>0</v>
      </c>
      <c r="C2" s="3">
        <v>0</v>
      </c>
      <c r="D2" s="3">
        <v>5</v>
      </c>
      <c r="E2" s="3" t="s">
        <v>124</v>
      </c>
      <c r="F2" s="3" t="s">
        <v>125</v>
      </c>
      <c r="G2" s="3" t="s">
        <v>124</v>
      </c>
      <c r="H2" s="3" t="s">
        <v>220</v>
      </c>
      <c r="I2" s="3">
        <v>1</v>
      </c>
    </row>
    <row r="3" spans="1:9" x14ac:dyDescent="0.25">
      <c r="A3" s="3" t="s">
        <v>197</v>
      </c>
      <c r="B3" s="58">
        <v>0</v>
      </c>
      <c r="C3" s="3">
        <v>0</v>
      </c>
      <c r="D3" s="3">
        <v>85</v>
      </c>
      <c r="E3" s="3" t="s">
        <v>124</v>
      </c>
      <c r="F3" s="3" t="s">
        <v>125</v>
      </c>
      <c r="G3" s="3" t="s">
        <v>124</v>
      </c>
      <c r="H3" s="3" t="s">
        <v>221</v>
      </c>
      <c r="I3" s="3">
        <v>1</v>
      </c>
    </row>
    <row r="4" spans="1:9" x14ac:dyDescent="0.25">
      <c r="A4" s="3" t="s">
        <v>123</v>
      </c>
      <c r="B4" s="58">
        <v>610</v>
      </c>
      <c r="C4" s="3">
        <v>530</v>
      </c>
      <c r="D4" s="3">
        <v>700</v>
      </c>
      <c r="E4" s="3" t="s">
        <v>124</v>
      </c>
      <c r="F4" s="3" t="s">
        <v>125</v>
      </c>
      <c r="G4" s="3" t="s">
        <v>124</v>
      </c>
      <c r="H4" s="3" t="s">
        <v>219</v>
      </c>
      <c r="I4" s="3">
        <v>1</v>
      </c>
    </row>
    <row r="5" spans="1:9" x14ac:dyDescent="0.25">
      <c r="A5" s="3" t="s">
        <v>205</v>
      </c>
      <c r="B5" s="58">
        <v>0</v>
      </c>
      <c r="C5" s="3">
        <v>0</v>
      </c>
      <c r="D5" s="3">
        <v>5</v>
      </c>
      <c r="E5" s="3" t="s">
        <v>124</v>
      </c>
      <c r="F5" s="3" t="s">
        <v>125</v>
      </c>
      <c r="G5" s="3" t="s">
        <v>124</v>
      </c>
      <c r="H5" s="3" t="s">
        <v>220</v>
      </c>
      <c r="I5" s="3">
        <v>1</v>
      </c>
    </row>
    <row r="6" spans="1:9" x14ac:dyDescent="0.25">
      <c r="A6" s="3" t="s">
        <v>126</v>
      </c>
      <c r="B6" s="58">
        <v>5</v>
      </c>
      <c r="C6" s="3">
        <v>10</v>
      </c>
      <c r="D6" s="3">
        <v>40</v>
      </c>
      <c r="E6" s="3" t="s">
        <v>124</v>
      </c>
      <c r="F6" s="3" t="s">
        <v>125</v>
      </c>
      <c r="G6" s="3" t="s">
        <v>124</v>
      </c>
      <c r="H6" s="3" t="s">
        <v>220</v>
      </c>
      <c r="I6" s="3">
        <v>1</v>
      </c>
    </row>
    <row r="7" spans="1:9" x14ac:dyDescent="0.25">
      <c r="A7" s="3" t="s">
        <v>127</v>
      </c>
      <c r="B7" s="58">
        <v>0</v>
      </c>
      <c r="C7" s="3">
        <v>12</v>
      </c>
      <c r="D7" s="3">
        <v>10</v>
      </c>
      <c r="E7" s="3" t="s">
        <v>124</v>
      </c>
      <c r="F7" s="3" t="s">
        <v>125</v>
      </c>
      <c r="G7" s="3" t="s">
        <v>124</v>
      </c>
      <c r="H7" s="3" t="s">
        <v>220</v>
      </c>
      <c r="I7" s="3">
        <v>1</v>
      </c>
    </row>
    <row r="8" spans="1:9" x14ac:dyDescent="0.25">
      <c r="A8" s="3" t="s">
        <v>152</v>
      </c>
      <c r="B8" s="58">
        <v>0</v>
      </c>
      <c r="C8" s="3">
        <v>20</v>
      </c>
      <c r="D8" s="3">
        <v>10</v>
      </c>
      <c r="E8" s="3" t="s">
        <v>124</v>
      </c>
      <c r="F8" s="3" t="s">
        <v>125</v>
      </c>
      <c r="G8" s="3" t="s">
        <v>124</v>
      </c>
      <c r="H8" s="3" t="s">
        <v>220</v>
      </c>
      <c r="I8" s="3">
        <v>1</v>
      </c>
    </row>
    <row r="9" spans="1:9" x14ac:dyDescent="0.25">
      <c r="A9" s="3" t="s">
        <v>128</v>
      </c>
      <c r="B9" s="58">
        <f>[2]Totals!$C$14</f>
        <v>50.081083659257843</v>
      </c>
      <c r="C9" s="3">
        <v>100</v>
      </c>
      <c r="D9" s="3">
        <v>145</v>
      </c>
      <c r="E9" s="3" t="s">
        <v>124</v>
      </c>
      <c r="F9" s="3" t="s">
        <v>125</v>
      </c>
      <c r="G9" s="3" t="s">
        <v>124</v>
      </c>
      <c r="H9" s="3" t="s">
        <v>218</v>
      </c>
      <c r="I9" s="3">
        <v>1</v>
      </c>
    </row>
    <row r="10" spans="1:9" x14ac:dyDescent="0.25">
      <c r="A10" s="3" t="s">
        <v>129</v>
      </c>
      <c r="B10" s="58">
        <v>30</v>
      </c>
      <c r="C10" s="3">
        <v>25</v>
      </c>
      <c r="D10" s="3">
        <v>40</v>
      </c>
      <c r="E10" s="3" t="s">
        <v>124</v>
      </c>
      <c r="F10" s="3" t="s">
        <v>125</v>
      </c>
      <c r="G10" s="3" t="s">
        <v>124</v>
      </c>
      <c r="H10" s="3" t="s">
        <v>221</v>
      </c>
      <c r="I10" s="3">
        <v>1</v>
      </c>
    </row>
    <row r="11" spans="1:9" x14ac:dyDescent="0.25">
      <c r="A11" s="3" t="s">
        <v>130</v>
      </c>
      <c r="B11" s="58">
        <v>645</v>
      </c>
      <c r="C11" s="3">
        <v>360</v>
      </c>
      <c r="D11" s="3">
        <v>745</v>
      </c>
      <c r="E11" s="3" t="s">
        <v>124</v>
      </c>
      <c r="F11" s="3" t="s">
        <v>125</v>
      </c>
      <c r="G11" s="3" t="s">
        <v>124</v>
      </c>
      <c r="H11" s="3" t="s">
        <v>219</v>
      </c>
      <c r="I11" s="3">
        <v>1</v>
      </c>
    </row>
    <row r="12" spans="1:9" x14ac:dyDescent="0.25">
      <c r="A12" s="3" t="s">
        <v>198</v>
      </c>
      <c r="B12" s="58">
        <v>0</v>
      </c>
      <c r="C12" s="3">
        <v>0</v>
      </c>
      <c r="D12" s="3">
        <v>10</v>
      </c>
      <c r="E12" s="3" t="s">
        <v>124</v>
      </c>
      <c r="F12" s="3" t="s">
        <v>125</v>
      </c>
      <c r="G12" s="3" t="s">
        <v>124</v>
      </c>
      <c r="H12" s="3" t="s">
        <v>220</v>
      </c>
      <c r="I12" s="3">
        <v>1</v>
      </c>
    </row>
    <row r="13" spans="1:9" x14ac:dyDescent="0.25">
      <c r="A13" s="3" t="s">
        <v>131</v>
      </c>
      <c r="B13" s="58">
        <v>0</v>
      </c>
      <c r="C13" s="3">
        <v>375</v>
      </c>
      <c r="D13" s="3">
        <v>230</v>
      </c>
      <c r="E13" s="3" t="s">
        <v>124</v>
      </c>
      <c r="F13" s="3" t="s">
        <v>125</v>
      </c>
      <c r="G13" s="3" t="s">
        <v>124</v>
      </c>
      <c r="H13" s="3" t="s">
        <v>223</v>
      </c>
      <c r="I13" s="3">
        <v>1</v>
      </c>
    </row>
    <row r="14" spans="1:9" x14ac:dyDescent="0.25">
      <c r="A14" s="3" t="s">
        <v>132</v>
      </c>
      <c r="B14" s="58">
        <v>0</v>
      </c>
      <c r="C14" s="3">
        <v>25</v>
      </c>
      <c r="D14" s="3">
        <v>150</v>
      </c>
      <c r="E14" s="3" t="s">
        <v>124</v>
      </c>
      <c r="F14" s="3" t="s">
        <v>125</v>
      </c>
      <c r="G14" s="3" t="s">
        <v>124</v>
      </c>
      <c r="H14" s="3" t="s">
        <v>217</v>
      </c>
      <c r="I14" s="3">
        <v>1</v>
      </c>
    </row>
    <row r="15" spans="1:9" x14ac:dyDescent="0.25">
      <c r="A15" s="3" t="s">
        <v>212</v>
      </c>
      <c r="B15" s="58">
        <v>0</v>
      </c>
      <c r="C15" s="3">
        <v>0</v>
      </c>
      <c r="D15" s="3">
        <v>10</v>
      </c>
      <c r="E15" s="3" t="s">
        <v>124</v>
      </c>
      <c r="F15" s="3" t="s">
        <v>125</v>
      </c>
      <c r="G15" s="3" t="s">
        <v>124</v>
      </c>
      <c r="H15" s="3" t="s">
        <v>220</v>
      </c>
      <c r="I15" s="3">
        <v>1</v>
      </c>
    </row>
    <row r="16" spans="1:9" x14ac:dyDescent="0.25">
      <c r="A16" s="3" t="s">
        <v>133</v>
      </c>
      <c r="B16" s="58">
        <v>985</v>
      </c>
      <c r="C16" s="3">
        <v>1120</v>
      </c>
      <c r="D16" s="3">
        <v>1520</v>
      </c>
      <c r="E16" s="3" t="s">
        <v>124</v>
      </c>
      <c r="F16" s="3" t="s">
        <v>125</v>
      </c>
      <c r="G16" s="3" t="s">
        <v>124</v>
      </c>
      <c r="H16" s="3" t="s">
        <v>222</v>
      </c>
      <c r="I16" s="3">
        <v>1</v>
      </c>
    </row>
    <row r="17" spans="1:9" x14ac:dyDescent="0.25">
      <c r="A17" s="3" t="s">
        <v>134</v>
      </c>
      <c r="B17" s="58">
        <v>405</v>
      </c>
      <c r="C17" s="3">
        <v>545</v>
      </c>
      <c r="D17" s="3">
        <v>885</v>
      </c>
      <c r="E17" s="3" t="s">
        <v>124</v>
      </c>
      <c r="F17" s="3" t="s">
        <v>125</v>
      </c>
      <c r="G17" s="3" t="s">
        <v>124</v>
      </c>
      <c r="H17" s="3" t="s">
        <v>219</v>
      </c>
      <c r="I17" s="3">
        <v>1</v>
      </c>
    </row>
    <row r="18" spans="1:9" ht="13.5" customHeight="1" x14ac:dyDescent="0.25">
      <c r="A18" s="3" t="s">
        <v>135</v>
      </c>
      <c r="B18" s="58">
        <v>370</v>
      </c>
      <c r="C18" s="3">
        <v>430</v>
      </c>
      <c r="D18" s="3">
        <v>685</v>
      </c>
      <c r="E18" s="3" t="s">
        <v>124</v>
      </c>
      <c r="F18" s="3" t="s">
        <v>125</v>
      </c>
      <c r="G18" s="3" t="s">
        <v>124</v>
      </c>
      <c r="H18" s="3" t="s">
        <v>219</v>
      </c>
      <c r="I18" s="3">
        <v>1</v>
      </c>
    </row>
    <row r="19" spans="1:9" x14ac:dyDescent="0.25">
      <c r="A19" s="3" t="s">
        <v>199</v>
      </c>
      <c r="B19" s="58">
        <v>0</v>
      </c>
      <c r="C19" s="3">
        <v>0</v>
      </c>
      <c r="D19" s="3">
        <v>10</v>
      </c>
      <c r="E19" s="3" t="s">
        <v>124</v>
      </c>
      <c r="F19" s="3" t="s">
        <v>125</v>
      </c>
      <c r="G19" s="3" t="s">
        <v>124</v>
      </c>
      <c r="H19" s="3" t="s">
        <v>220</v>
      </c>
      <c r="I19" s="3">
        <v>1</v>
      </c>
    </row>
    <row r="20" spans="1:9" x14ac:dyDescent="0.25">
      <c r="A20" s="3" t="s">
        <v>137</v>
      </c>
      <c r="B20" s="58">
        <v>0</v>
      </c>
      <c r="C20" s="3">
        <v>760</v>
      </c>
      <c r="D20" s="3">
        <v>500</v>
      </c>
      <c r="E20" s="3" t="s">
        <v>124</v>
      </c>
      <c r="F20" s="3" t="s">
        <v>125</v>
      </c>
      <c r="G20" s="3" t="s">
        <v>124</v>
      </c>
      <c r="H20" s="3" t="s">
        <v>223</v>
      </c>
      <c r="I20" s="3">
        <v>1</v>
      </c>
    </row>
    <row r="21" spans="1:9" x14ac:dyDescent="0.25">
      <c r="A21" s="3" t="s">
        <v>136</v>
      </c>
      <c r="B21" s="58">
        <v>345</v>
      </c>
      <c r="C21" s="3">
        <v>165</v>
      </c>
      <c r="D21" s="3">
        <v>350</v>
      </c>
      <c r="E21" s="3" t="s">
        <v>124</v>
      </c>
      <c r="F21" s="3" t="s">
        <v>125</v>
      </c>
      <c r="G21" s="3" t="s">
        <v>124</v>
      </c>
      <c r="H21" s="3" t="s">
        <v>223</v>
      </c>
      <c r="I21" s="3">
        <v>1</v>
      </c>
    </row>
    <row r="22" spans="1:9" ht="13.5" customHeight="1" x14ac:dyDescent="0.25">
      <c r="A22" s="3" t="s">
        <v>138</v>
      </c>
      <c r="B22" s="58">
        <v>20</v>
      </c>
      <c r="C22" s="3">
        <v>5</v>
      </c>
      <c r="D22" s="3">
        <v>30</v>
      </c>
      <c r="E22" s="3" t="s">
        <v>124</v>
      </c>
      <c r="F22" s="3" t="s">
        <v>125</v>
      </c>
      <c r="G22" s="3" t="s">
        <v>124</v>
      </c>
      <c r="H22" s="3" t="s">
        <v>221</v>
      </c>
      <c r="I22" s="3">
        <v>1</v>
      </c>
    </row>
    <row r="23" spans="1:9" x14ac:dyDescent="0.25">
      <c r="A23" s="3" t="s">
        <v>200</v>
      </c>
      <c r="B23" s="58">
        <v>0</v>
      </c>
      <c r="C23" s="3">
        <v>0</v>
      </c>
      <c r="D23" s="3">
        <v>10</v>
      </c>
      <c r="E23" s="3" t="s">
        <v>124</v>
      </c>
      <c r="F23" s="3" t="s">
        <v>125</v>
      </c>
      <c r="G23" s="3" t="s">
        <v>124</v>
      </c>
      <c r="H23" s="3" t="s">
        <v>220</v>
      </c>
      <c r="I23" s="3">
        <v>1</v>
      </c>
    </row>
    <row r="24" spans="1:9" x14ac:dyDescent="0.25">
      <c r="A24" s="3" t="s">
        <v>139</v>
      </c>
      <c r="B24" s="58">
        <v>0</v>
      </c>
      <c r="C24" s="3">
        <v>35</v>
      </c>
      <c r="D24" s="3">
        <v>40</v>
      </c>
      <c r="E24" s="3" t="s">
        <v>124</v>
      </c>
      <c r="F24" s="3" t="s">
        <v>125</v>
      </c>
      <c r="G24" s="3" t="s">
        <v>124</v>
      </c>
      <c r="H24" s="3" t="s">
        <v>221</v>
      </c>
      <c r="I24" s="3">
        <v>1</v>
      </c>
    </row>
    <row r="25" spans="1:9" x14ac:dyDescent="0.25">
      <c r="A25" s="3" t="s">
        <v>201</v>
      </c>
      <c r="B25" s="58">
        <v>0</v>
      </c>
      <c r="C25" s="3">
        <v>0</v>
      </c>
      <c r="D25" s="3">
        <v>40</v>
      </c>
      <c r="E25" s="3" t="s">
        <v>124</v>
      </c>
      <c r="F25" s="3" t="s">
        <v>125</v>
      </c>
      <c r="G25" s="3" t="s">
        <v>124</v>
      </c>
      <c r="H25" s="3" t="s">
        <v>220</v>
      </c>
      <c r="I25" s="3">
        <v>1</v>
      </c>
    </row>
    <row r="26" spans="1:9" x14ac:dyDescent="0.25">
      <c r="A26" s="3" t="s">
        <v>151</v>
      </c>
      <c r="B26" s="58">
        <v>15</v>
      </c>
      <c r="C26" s="3">
        <v>25</v>
      </c>
      <c r="D26" s="3">
        <v>40</v>
      </c>
      <c r="E26" s="3" t="s">
        <v>124</v>
      </c>
      <c r="F26" s="3" t="s">
        <v>125</v>
      </c>
      <c r="G26" s="3" t="s">
        <v>124</v>
      </c>
      <c r="H26" s="3" t="s">
        <v>221</v>
      </c>
      <c r="I26" s="3">
        <v>1</v>
      </c>
    </row>
    <row r="27" spans="1:9" x14ac:dyDescent="0.25">
      <c r="A27" s="3" t="s">
        <v>202</v>
      </c>
      <c r="B27" s="58">
        <v>0</v>
      </c>
      <c r="C27" s="3">
        <v>0</v>
      </c>
      <c r="D27" s="3">
        <v>10</v>
      </c>
      <c r="E27" s="3" t="s">
        <v>124</v>
      </c>
      <c r="F27" s="3" t="s">
        <v>125</v>
      </c>
      <c r="G27" s="3" t="s">
        <v>124</v>
      </c>
      <c r="H27" s="3" t="s">
        <v>220</v>
      </c>
      <c r="I27" s="3">
        <v>1</v>
      </c>
    </row>
  </sheetData>
  <sortState xmlns:xlrd2="http://schemas.microsoft.com/office/spreadsheetml/2017/richdata2" ref="A3:G28">
    <sortCondition ref="A3:A28"/>
  </sortState>
  <dataValidations count="2">
    <dataValidation type="list" allowBlank="1" showInputMessage="1" sqref="H2:H27" xr:uid="{508AB696-9384-4004-9D1D-AFEEC788D990}">
      <formula1>#REF!</formula1>
    </dataValidation>
    <dataValidation type="list" allowBlank="1" showInputMessage="1" sqref="H1" xr:uid="{4511B8F9-A838-4B76-8709-8F684F8DB35C}">
      <formula1>$H$1:$H$8</formula1>
    </dataValidation>
  </dataValidation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274EB-6364-43B2-8204-310D38CF832D}">
  <dimension ref="A1:I12"/>
  <sheetViews>
    <sheetView workbookViewId="0"/>
  </sheetViews>
  <sheetFormatPr defaultColWidth="9.140625" defaultRowHeight="13.5" customHeight="1" x14ac:dyDescent="0.25"/>
  <cols>
    <col min="1" max="1" width="35.7109375" style="4" customWidth="1"/>
    <col min="2" max="2" width="12.85546875" style="5" bestFit="1" customWidth="1"/>
    <col min="3" max="3" width="13.5703125" style="5" bestFit="1" customWidth="1"/>
    <col min="4" max="4" width="19.7109375" style="5" customWidth="1"/>
    <col min="5" max="5" width="18" style="4" customWidth="1"/>
    <col min="6" max="6" width="22.28515625" style="4" customWidth="1"/>
    <col min="7" max="7" width="13.85546875" style="4" customWidth="1"/>
    <col min="8" max="8" width="9.140625" style="9"/>
    <col min="9" max="9" width="18" style="12" bestFit="1" customWidth="1"/>
    <col min="10" max="16384" width="9.140625" style="9"/>
  </cols>
  <sheetData>
    <row r="1" spans="1:9" s="14" customFormat="1" ht="31.5" x14ac:dyDescent="0.25">
      <c r="A1" s="2" t="s">
        <v>0</v>
      </c>
      <c r="B1" s="13" t="s">
        <v>213</v>
      </c>
      <c r="C1" s="13" t="s">
        <v>214</v>
      </c>
      <c r="D1" s="13" t="s">
        <v>1</v>
      </c>
      <c r="E1" s="2" t="s">
        <v>2</v>
      </c>
      <c r="F1" s="2" t="s">
        <v>3</v>
      </c>
      <c r="G1" s="2" t="s">
        <v>4</v>
      </c>
      <c r="H1" s="57" t="s">
        <v>215</v>
      </c>
      <c r="I1" s="42" t="s">
        <v>216</v>
      </c>
    </row>
    <row r="2" spans="1:9" ht="13.5" customHeight="1" x14ac:dyDescent="0.25">
      <c r="A2" s="1" t="s">
        <v>203</v>
      </c>
      <c r="B2" s="22">
        <v>0</v>
      </c>
      <c r="C2" s="22">
        <v>0</v>
      </c>
      <c r="D2" s="22">
        <v>10</v>
      </c>
      <c r="E2" s="3" t="s">
        <v>141</v>
      </c>
      <c r="F2" s="3" t="s">
        <v>142</v>
      </c>
      <c r="G2" s="3" t="s">
        <v>143</v>
      </c>
      <c r="H2" s="43" t="s">
        <v>220</v>
      </c>
      <c r="I2" s="44">
        <v>1</v>
      </c>
    </row>
    <row r="3" spans="1:9" ht="13.5" customHeight="1" x14ac:dyDescent="0.25">
      <c r="A3" s="1" t="s">
        <v>140</v>
      </c>
      <c r="B3" s="15">
        <v>905</v>
      </c>
      <c r="C3" s="15">
        <v>780</v>
      </c>
      <c r="D3" s="15">
        <v>1000</v>
      </c>
      <c r="E3" s="3" t="s">
        <v>141</v>
      </c>
      <c r="F3" s="3" t="s">
        <v>142</v>
      </c>
      <c r="G3" s="3" t="s">
        <v>143</v>
      </c>
      <c r="H3" s="43" t="s">
        <v>222</v>
      </c>
      <c r="I3" s="44">
        <v>1</v>
      </c>
    </row>
    <row r="4" spans="1:9" ht="13.5" customHeight="1" x14ac:dyDescent="0.25">
      <c r="A4" s="1" t="s">
        <v>144</v>
      </c>
      <c r="B4" s="15">
        <v>860</v>
      </c>
      <c r="C4" s="15">
        <v>620</v>
      </c>
      <c r="D4" s="15">
        <v>700</v>
      </c>
      <c r="E4" s="3" t="s">
        <v>141</v>
      </c>
      <c r="F4" s="3" t="s">
        <v>142</v>
      </c>
      <c r="G4" s="3" t="s">
        <v>143</v>
      </c>
      <c r="H4" s="43" t="s">
        <v>219</v>
      </c>
      <c r="I4" s="44">
        <v>1</v>
      </c>
    </row>
    <row r="5" spans="1:9" ht="13.5" customHeight="1" x14ac:dyDescent="0.25">
      <c r="A5" s="1" t="s">
        <v>145</v>
      </c>
      <c r="B5" s="15">
        <v>360</v>
      </c>
      <c r="C5" s="15">
        <v>110</v>
      </c>
      <c r="D5" s="15">
        <v>380</v>
      </c>
      <c r="E5" s="3" t="s">
        <v>141</v>
      </c>
      <c r="F5" s="3" t="s">
        <v>142</v>
      </c>
      <c r="G5" s="3" t="s">
        <v>143</v>
      </c>
      <c r="H5" s="43" t="s">
        <v>223</v>
      </c>
      <c r="I5" s="44">
        <v>1</v>
      </c>
    </row>
    <row r="6" spans="1:9" ht="13.5" customHeight="1" x14ac:dyDescent="0.25">
      <c r="A6" s="1" t="s">
        <v>146</v>
      </c>
      <c r="B6" s="15">
        <v>830</v>
      </c>
      <c r="C6" s="15">
        <v>805</v>
      </c>
      <c r="D6" s="15">
        <v>1950</v>
      </c>
      <c r="E6" s="3" t="s">
        <v>141</v>
      </c>
      <c r="F6" s="3" t="s">
        <v>142</v>
      </c>
      <c r="G6" s="3" t="s">
        <v>143</v>
      </c>
      <c r="H6" s="43" t="s">
        <v>219</v>
      </c>
      <c r="I6" s="44">
        <v>1</v>
      </c>
    </row>
    <row r="7" spans="1:9" ht="13.5" customHeight="1" x14ac:dyDescent="0.25">
      <c r="A7" s="1" t="s">
        <v>147</v>
      </c>
      <c r="B7" s="15">
        <v>5</v>
      </c>
      <c r="C7" s="15">
        <v>30</v>
      </c>
      <c r="D7" s="15">
        <v>130</v>
      </c>
      <c r="E7" s="3" t="s">
        <v>141</v>
      </c>
      <c r="F7" s="3" t="s">
        <v>142</v>
      </c>
      <c r="G7" s="3" t="s">
        <v>143</v>
      </c>
      <c r="H7" s="43" t="s">
        <v>217</v>
      </c>
      <c r="I7" s="44">
        <v>1</v>
      </c>
    </row>
    <row r="8" spans="1:9" ht="13.5" customHeight="1" x14ac:dyDescent="0.25">
      <c r="A8" s="1" t="s">
        <v>148</v>
      </c>
      <c r="B8" s="15">
        <v>1175</v>
      </c>
      <c r="C8" s="15">
        <v>1245</v>
      </c>
      <c r="D8" s="15">
        <v>1200</v>
      </c>
      <c r="E8" s="3" t="s">
        <v>141</v>
      </c>
      <c r="F8" s="3" t="s">
        <v>142</v>
      </c>
      <c r="G8" s="3" t="s">
        <v>143</v>
      </c>
      <c r="H8" s="43" t="s">
        <v>222</v>
      </c>
      <c r="I8" s="44">
        <v>2</v>
      </c>
    </row>
    <row r="9" spans="1:9" ht="13.5" customHeight="1" x14ac:dyDescent="0.25">
      <c r="A9" s="1" t="s">
        <v>149</v>
      </c>
      <c r="B9" s="15">
        <v>700</v>
      </c>
      <c r="C9" s="15">
        <v>715</v>
      </c>
      <c r="D9" s="15">
        <v>750</v>
      </c>
      <c r="E9" s="3" t="s">
        <v>141</v>
      </c>
      <c r="F9" s="3" t="s">
        <v>142</v>
      </c>
      <c r="G9" s="3" t="s">
        <v>143</v>
      </c>
      <c r="H9" s="43" t="s">
        <v>222</v>
      </c>
      <c r="I9" s="44">
        <v>1</v>
      </c>
    </row>
    <row r="10" spans="1:9" ht="13.5" customHeight="1" x14ac:dyDescent="0.25">
      <c r="A10" s="1" t="s">
        <v>211</v>
      </c>
      <c r="B10" s="15">
        <v>820</v>
      </c>
      <c r="C10" s="15">
        <v>810</v>
      </c>
      <c r="D10" s="15">
        <v>785</v>
      </c>
      <c r="E10" s="3" t="s">
        <v>141</v>
      </c>
      <c r="F10" s="3" t="s">
        <v>142</v>
      </c>
      <c r="G10" s="3" t="s">
        <v>143</v>
      </c>
      <c r="H10" s="43" t="s">
        <v>222</v>
      </c>
      <c r="I10" s="44">
        <v>1</v>
      </c>
    </row>
    <row r="11" spans="1:9" ht="13.5" customHeight="1" x14ac:dyDescent="0.25">
      <c r="A11" s="1" t="s">
        <v>150</v>
      </c>
      <c r="B11" s="15">
        <v>15</v>
      </c>
      <c r="C11" s="15">
        <v>55</v>
      </c>
      <c r="D11" s="15">
        <v>170</v>
      </c>
      <c r="E11" s="3" t="s">
        <v>141</v>
      </c>
      <c r="F11" s="3" t="s">
        <v>142</v>
      </c>
      <c r="G11" s="3" t="s">
        <v>143</v>
      </c>
      <c r="H11" s="43" t="s">
        <v>218</v>
      </c>
      <c r="I11" s="44">
        <v>1</v>
      </c>
    </row>
    <row r="12" spans="1:9" ht="13.5" customHeight="1" x14ac:dyDescent="0.25">
      <c r="H12" s="37"/>
      <c r="I12" s="38"/>
    </row>
  </sheetData>
  <sortState xmlns:xlrd2="http://schemas.microsoft.com/office/spreadsheetml/2017/richdata2" ref="A2:G11">
    <sortCondition ref="A2:A11"/>
  </sortState>
  <conditionalFormatting sqref="B3:D11">
    <cfRule type="cellIs" dxfId="0" priority="1" operator="lessThan">
      <formula>1</formula>
    </cfRule>
  </conditionalFormatting>
  <dataValidations count="1">
    <dataValidation type="list" allowBlank="1" showInputMessage="1" sqref="H1:H12" xr:uid="{B3587A45-E61C-4257-AA3B-FF27B0610FD1}">
      <formula1>$H$1:$H$8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Bennington</vt:lpstr>
      <vt:lpstr>Berlin</vt:lpstr>
      <vt:lpstr>Chittenden</vt:lpstr>
      <vt:lpstr>Dummerston</vt:lpstr>
      <vt:lpstr>Hartford</vt:lpstr>
      <vt:lpstr>Mendon</vt:lpstr>
      <vt:lpstr>NEK</vt:lpstr>
      <vt:lpstr>St. Albans&amp;Franklin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Pareles, Emily</dc:creator>
  <cp:keywords/>
  <dc:description/>
  <cp:lastModifiedBy>Amy Scalabrini</cp:lastModifiedBy>
  <cp:revision/>
  <dcterms:created xsi:type="dcterms:W3CDTF">2020-07-20T13:07:44Z</dcterms:created>
  <dcterms:modified xsi:type="dcterms:W3CDTF">2020-10-26T16:24:50Z</dcterms:modified>
  <cp:category/>
  <cp:contentStatus/>
</cp:coreProperties>
</file>